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Компетентностен модел\Проект на насоки Компетентностен модел-25082025 след МОН\04_Условия за изпълнение\Annex_XIV_УВР-КМ-25082025\"/>
    </mc:Choice>
  </mc:AlternateContent>
  <xr:revisionPtr revIDLastSave="0" documentId="13_ncr:1_{B63DA6A3-35C3-4EFE-850D-8445EB79C26B}" xr6:coauthVersionLast="47" xr6:coauthVersionMax="47" xr10:uidLastSave="{00000000-0000-0000-0000-000000000000}"/>
  <bookViews>
    <workbookView xWindow="-120" yWindow="-120" windowWidth="29040" windowHeight="15840" tabRatio="597" activeTab="3" xr2:uid="{00000000-000D-0000-FFFF-FFFF00000000}"/>
  </bookViews>
  <sheets>
    <sheet name="SOI 2.5" sheetId="34" r:id="rId1"/>
    <sheet name="SOI 2.4" sheetId="35" r:id="rId2"/>
    <sheet name="Ментори" sheetId="22" r:id="rId3"/>
    <sheet name="Семинари" sheetId="36" r:id="rId4"/>
    <sheet name="Семинари-обучаеми" sheetId="37" r:id="rId5"/>
    <sheet name="Обучения" sheetId="38" r:id="rId6"/>
    <sheet name="Обучения-ПС" sheetId="39" r:id="rId7"/>
    <sheet name="I.Разходи за персонал" sheetId="2" state="hidden" r:id="rId8"/>
    <sheet name="II. Ед. ставка 40%от разделI" sheetId="3" state="hidden" r:id="rId9"/>
    <sheet name="III. Стандартна таблица - ЕР" sheetId="4" state="hidden" r:id="rId10"/>
    <sheet name="IV.ЕС МУД" sheetId="6" state="hidden" r:id="rId11"/>
    <sheet name="IV.ЕС индивидуална подкрепа " sheetId="7" state="hidden" r:id="rId12"/>
    <sheet name="IV.ЕС орг изнесено занимание" sheetId="9" state="hidden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2" i="9" l="1"/>
  <c r="G41" i="9"/>
  <c r="G40" i="9"/>
  <c r="G39" i="9"/>
  <c r="G38" i="9"/>
  <c r="G37" i="9"/>
  <c r="G36" i="9"/>
  <c r="G35" i="9"/>
  <c r="G34" i="9"/>
  <c r="G33" i="9"/>
  <c r="G32" i="9"/>
  <c r="J29" i="9"/>
  <c r="J28" i="9"/>
  <c r="J27" i="9"/>
  <c r="J26" i="9"/>
  <c r="J25" i="9"/>
  <c r="J24" i="9"/>
  <c r="J23" i="9"/>
  <c r="J22" i="9"/>
  <c r="J21" i="9"/>
  <c r="J20" i="9"/>
  <c r="I16" i="9"/>
  <c r="I15" i="9"/>
  <c r="I14" i="9"/>
  <c r="I13" i="9"/>
  <c r="I12" i="9"/>
  <c r="I11" i="9"/>
  <c r="I10" i="9"/>
  <c r="I9" i="9"/>
  <c r="I8" i="9"/>
  <c r="I7" i="9"/>
  <c r="I6" i="9"/>
  <c r="G13" i="7"/>
  <c r="G12" i="7"/>
  <c r="G10" i="7"/>
  <c r="G9" i="7"/>
  <c r="G8" i="7"/>
  <c r="G7" i="7"/>
  <c r="G6" i="7"/>
  <c r="G5" i="7"/>
  <c r="G4" i="7"/>
  <c r="G26" i="6"/>
  <c r="G25" i="6"/>
  <c r="G23" i="6"/>
  <c r="G22" i="6"/>
  <c r="G21" i="6"/>
  <c r="G20" i="6"/>
  <c r="G19" i="6"/>
  <c r="G18" i="6"/>
  <c r="G17" i="6"/>
  <c r="G14" i="6"/>
  <c r="G13" i="6"/>
  <c r="G11" i="6"/>
  <c r="G10" i="6"/>
  <c r="G9" i="6"/>
  <c r="G8" i="6"/>
  <c r="G7" i="6"/>
  <c r="G6" i="6"/>
  <c r="G5" i="6"/>
  <c r="G68" i="4"/>
  <c r="G66" i="4"/>
  <c r="G65" i="4"/>
  <c r="G63" i="4"/>
  <c r="G62" i="4"/>
  <c r="G61" i="4"/>
  <c r="G60" i="4"/>
  <c r="G59" i="4"/>
  <c r="G58" i="4"/>
  <c r="G57" i="4"/>
  <c r="G53" i="4"/>
  <c r="G52" i="4"/>
  <c r="G50" i="4"/>
  <c r="G49" i="4"/>
  <c r="G48" i="4"/>
  <c r="G47" i="4"/>
  <c r="G46" i="4"/>
  <c r="G45" i="4"/>
  <c r="G44" i="4"/>
  <c r="G40" i="4"/>
  <c r="G39" i="4"/>
  <c r="G37" i="4"/>
  <c r="G36" i="4"/>
  <c r="G35" i="4"/>
  <c r="G34" i="4"/>
  <c r="G33" i="4"/>
  <c r="G32" i="4"/>
  <c r="G31" i="4"/>
  <c r="G27" i="4"/>
  <c r="G26" i="4"/>
  <c r="G24" i="4"/>
  <c r="G23" i="4"/>
  <c r="G22" i="4"/>
  <c r="G21" i="4"/>
  <c r="G20" i="4"/>
  <c r="G19" i="4"/>
  <c r="G18" i="4"/>
  <c r="G14" i="4"/>
  <c r="G13" i="4"/>
  <c r="G11" i="4"/>
  <c r="G10" i="4"/>
  <c r="G9" i="4"/>
  <c r="G8" i="4"/>
  <c r="G7" i="4"/>
  <c r="G6" i="4"/>
  <c r="G5" i="4"/>
  <c r="D41" i="3"/>
  <c r="D34" i="3"/>
  <c r="D33" i="3"/>
  <c r="D32" i="3"/>
  <c r="D28" i="3"/>
  <c r="D21" i="3"/>
  <c r="D20" i="3"/>
  <c r="D19" i="3"/>
  <c r="D15" i="3"/>
  <c r="D8" i="3"/>
  <c r="D7" i="3"/>
  <c r="D6" i="3"/>
  <c r="G42" i="2"/>
  <c r="G41" i="2"/>
  <c r="G28" i="2"/>
  <c r="G15" i="2"/>
</calcChain>
</file>

<file path=xl/sharedStrings.xml><?xml version="1.0" encoding="utf-8"?>
<sst xmlns="http://schemas.openxmlformats.org/spreadsheetml/2006/main" count="302" uniqueCount="157">
  <si>
    <t>Име</t>
  </si>
  <si>
    <t>Презиме</t>
  </si>
  <si>
    <t>Фамилия</t>
  </si>
  <si>
    <t>ЕГН</t>
  </si>
  <si>
    <t>Период на провеждане на обучението</t>
  </si>
  <si>
    <t>Тема на обучението</t>
  </si>
  <si>
    <t>Обучителната организация</t>
  </si>
  <si>
    <t>Брой обучени лица</t>
  </si>
  <si>
    <t>Място на провеждане</t>
  </si>
  <si>
    <t>I. РАЗХОДИ ЗА ПЕРСОНАЛ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</si>
  <si>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</si>
  <si>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</si>
  <si>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</si>
  <si>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</si>
  <si>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1.</t>
  </si>
  <si>
    <t>Разходи за възнаграждения по Дейност 1*</t>
  </si>
  <si>
    <t>№</t>
  </si>
  <si>
    <t>Поддейност 1.2</t>
  </si>
  <si>
    <t>Длъжност</t>
  </si>
  <si>
    <t>Описание на конкретните дейности, ангажименти,теми, др. като се посочва за кой кандидат/партньор се отнася</t>
  </si>
  <si>
    <t>Брой часове</t>
  </si>
  <si>
    <t>Часова ставка</t>
  </si>
  <si>
    <t>Общо</t>
  </si>
  <si>
    <t>Общо разходи за възнаграждения по Дейност 1</t>
  </si>
  <si>
    <t>2.</t>
  </si>
  <si>
    <t>Разходи за възнаграждения по Дейност 2*</t>
  </si>
  <si>
    <t>Поддейност 2.1/
Поддейност 2.2.</t>
  </si>
  <si>
    <t>Описание на конкретните дейности, ангажименти,теми, др.като се посочва за кой кандидат/партньор се отнася</t>
  </si>
  <si>
    <t>Общо разходи за възнаграждения по Дейност 2</t>
  </si>
  <si>
    <t>3.</t>
  </si>
  <si>
    <t>Разходи за възнаграждения по Дейност 4*</t>
  </si>
  <si>
    <t>Дейност 4</t>
  </si>
  <si>
    <t>Общо разходи за възнаграждения по Дейност 4*</t>
  </si>
  <si>
    <t>Общо разходи по раздел I. РАЗХОДИ ЗА ПЕРСОНАЛ</t>
  </si>
  <si>
    <t>*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</si>
  <si>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</si>
  <si>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II.  ЕДИННА СТАВКА  40 %  ОТ РАЗДЕЛ I  - Други преки и непреки разходи</t>
  </si>
  <si>
    <t>ОбщоДруги преки и непреки разходи, от които</t>
  </si>
  <si>
    <t>Други преки и непреки разходи Дейност 1</t>
  </si>
  <si>
    <t>Дейност №</t>
  </si>
  <si>
    <t>Сума по раздел I</t>
  </si>
  <si>
    <t>40% от Раздел I</t>
  </si>
  <si>
    <t>Дейност 1, кандидат</t>
  </si>
  <si>
    <t>Дейност 1, партньор….</t>
  </si>
  <si>
    <t xml:space="preserve">Общо други разходи по Дейност 1  Раздел II.ЕДИННА СТАВКА  40 %  ОТ РАЗДЕЛ I </t>
  </si>
  <si>
    <t>Други преки и непреки разходи  Дейност 2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</si>
  <si>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</si>
  <si>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</si>
  <si>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</si>
  <si>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</si>
  <si>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2 Раздел II.ЕДИННА СТАВКА  40 %  ОТ РАЗДЕЛ I </t>
  </si>
  <si>
    <t>Други преки и непреки разходи Дейност 4</t>
  </si>
  <si>
    <t>Дейност 4, кандидат</t>
  </si>
  <si>
    <t>Дейност 4, партньор….</t>
  </si>
  <si>
    <t xml:space="preserve">Общо други разходи по Дейност 4 Раздел II.ЕДИННА СТАВКА  40 %  ОТ РАЗДЕЛ I </t>
  </si>
  <si>
    <t xml:space="preserve">III.  СТАНДАРТНА ТАБЛИЦА НА  РАЗХОДИТЕ ЗА ЕДИНИЦА ПРОДУКТ </t>
  </si>
  <si>
    <t>Разходи за занимания по интереси</t>
  </si>
  <si>
    <t>Общо разходи за занимания по интереси за ученици, от които</t>
  </si>
  <si>
    <t>Разходи за занимания по интереси на ученици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</si>
  <si>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</si>
  <si>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</si>
  <si>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</si>
  <si>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</si>
  <si>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</si>
  <si>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</si>
  <si>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Общо разходи за занимания по интереси за деца в ДГ, от които</t>
  </si>
  <si>
    <t>Общо разходи за занимания по интереси за деца в предучилищното образование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</si>
  <si>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</si>
  <si>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</si>
  <si>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</si>
  <si>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</si>
  <si>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родители, от които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</si>
  <si>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</si>
  <si>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</si>
  <si>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</si>
  <si>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Брой отработени месеци макисмум по 4 часа дневно/Брой отработени часове</t>
  </si>
  <si>
    <t>Единичен месечен разход  в лв.за 1 отработен месец</t>
  </si>
  <si>
    <t>Общо разходи за възнаграждения на образователни медиатори</t>
  </si>
  <si>
    <t>5.</t>
  </si>
  <si>
    <t>Разходи за обучения по поддейност 1.3.</t>
  </si>
  <si>
    <t>Кандидат/
партньо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</si>
  <si>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</si>
  <si>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</si>
  <si>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</si>
  <si>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Общо разходи за обучения по поддейност 1.3, от които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</si>
  <si>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</si>
  <si>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</si>
  <si>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IV. ЕДНОКРАТНИ СУМИ</t>
  </si>
  <si>
    <t>Разходи за междуинституционални/междуучилищни дейности</t>
  </si>
  <si>
    <t>Общо разходи за занимания по интереси, от които</t>
  </si>
  <si>
    <t>1</t>
  </si>
  <si>
    <t>Разходи за междуинституционални/междуучилищни дейности с продължителност половин ден</t>
  </si>
  <si>
    <t>Вид, тип, наименование на междуинституционалната/междучилищната дейност от половин ден</t>
  </si>
  <si>
    <t>Брой МУД</t>
  </si>
  <si>
    <t>Еднократна сума за 1 МУД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</si>
  <si>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</si>
  <si>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</si>
  <si>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</si>
  <si>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</si>
  <si>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Общо разходи за междуучилищни/междуинституционални дейности от 1 цял  ден</t>
  </si>
  <si>
    <t>IV.   ЕДНОКРАТНИ СУМИ</t>
  </si>
  <si>
    <t>Разходи за индивидулана подкрепа за изнесени занимания с нощувки</t>
  </si>
  <si>
    <t>Вид, тип, наименование на изнесното занимание според броя на нощувките</t>
  </si>
  <si>
    <t>Еднократна сума в лв.</t>
  </si>
  <si>
    <t>1.1.</t>
  </si>
  <si>
    <t>ЕС за индивидуална подкрепа на дете/ученик (1 нощувка)</t>
  </si>
  <si>
    <t>2.1.</t>
  </si>
  <si>
    <t>2.3.</t>
  </si>
  <si>
    <t>ЕС за индивидуална подкрепа на дете/ученик (2 нощувки)</t>
  </si>
  <si>
    <t>ЕС за индивидуална подкрепа на дете/ученик (3нощувки)</t>
  </si>
  <si>
    <t>ЕС за индивидуална подкрепа на дете/ученик (4 нощувки)</t>
  </si>
  <si>
    <t>…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</si>
  <si>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</si>
  <si>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</si>
  <si>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IV. ЕДНОКРТАНИ СУМИ</t>
  </si>
  <si>
    <t>Общо разходи за транспорт, от които</t>
  </si>
  <si>
    <t xml:space="preserve"> Разходи за организиране на изнесено занимание с нощувка</t>
  </si>
  <si>
    <t>1. Разходи  за транспорт</t>
  </si>
  <si>
    <t>Описание на конкретното изнесено занимание, вкл. брой ученици, брой възрастни лица и др.</t>
  </si>
  <si>
    <t>Начин на пътуването - външен изпълнител/собтсвен транспорт</t>
  </si>
  <si>
    <t>Маршрут (в страната)</t>
  </si>
  <si>
    <r>
      <rPr>
        <sz val="11"/>
        <color theme="1"/>
        <rFont val="Calibri"/>
        <family val="2"/>
        <charset val="204"/>
        <scheme val="minor"/>
      </rP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</si>
  <si>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</si>
  <si>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t>Стойност общо</t>
  </si>
  <si>
    <t>Общо разходи за транспорт</t>
  </si>
  <si>
    <t>2. Разходи за дневни и нощувки на придружаващите педагогически специалисти и др.възрастни</t>
  </si>
  <si>
    <t>Дестинация/маршрут</t>
  </si>
  <si>
    <r>
      <rPr>
        <sz val="11"/>
        <color theme="1"/>
        <rFont val="Calibri"/>
        <family val="2"/>
        <charset val="204"/>
        <scheme val="minor"/>
      </rP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</si>
  <si>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</si>
  <si>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t>Дневни в лв.</t>
  </si>
  <si>
    <r>
      <rPr>
        <sz val="11"/>
        <color theme="1"/>
        <rFont val="Calibri"/>
        <family val="2"/>
        <charset val="204"/>
        <scheme val="minor"/>
      </rP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</si>
  <si>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t>Нощувки в лв.</t>
  </si>
  <si>
    <t>Стойност общо в лв.</t>
  </si>
  <si>
    <t>Общо разходи за дневни и нощувки на ПС, от които</t>
  </si>
  <si>
    <t>Общо разходи за дневни и нощувки на педагогически специлаисти и др. възрастни</t>
  </si>
  <si>
    <t>3. Разходи за възнагражденияна на педагогически специалисти и др.възрастни при изнесени занимания с нощувки</t>
  </si>
  <si>
    <t>Описание на конкретните дейности, ангажименти,теми, др.</t>
  </si>
  <si>
    <r>
      <rPr>
        <sz val="11"/>
        <color theme="1"/>
        <rFont val="Calibri"/>
        <family val="2"/>
        <charset val="204"/>
        <scheme val="minor"/>
      </rP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</si>
  <si>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charset val="204"/>
        <scheme val="minor"/>
      </rPr>
      <t>)</t>
    </r>
  </si>
  <si>
    <t>Общо разходи за възнаграждения на ПС</t>
  </si>
  <si>
    <t>Общо разходи за възнаграждения при изнесени занимания с нощувки</t>
  </si>
  <si>
    <t>Пример</t>
  </si>
  <si>
    <t>ЕСис = ЕРкм х ОП + БПС х (БД х 40 + БН х 95 ) + ОЧ х ПВ</t>
  </si>
  <si>
    <t xml:space="preserve">Индикатор „SOI 2.5 Участници, които са завършили обучение за подобряване на уменията за работа в образователната система“ 
Обобщен списък на отчетените педагогически специалисти и други експерти за етапа </t>
  </si>
  <si>
    <t>Дата на обучението</t>
  </si>
  <si>
    <t>BG05SFPR001-2.001
"Подобряване на качеството на общото образование чрез ефективно прилагане на компетентностен модел"</t>
  </si>
  <si>
    <t>Институция, населено място</t>
  </si>
  <si>
    <t xml:space="preserve">Индикатор „SOI 2.4 Участници, придобили умения за преподаване в STEM среда“ 
Обобщен списък на отчетените педагогически специалисти за етапа </t>
  </si>
  <si>
    <t xml:space="preserve">Показател „Обучени 350 ментори (на всеки ментор се предоставя средно по 72 академични часа присъствено обучение)“
Обобщен списък на отчетените обучени ментори за етапа </t>
  </si>
  <si>
    <t xml:space="preserve">Показател „Проведени обучителни семинари – индикативно тридневни обучения с 1883 обучаеми (директори, ментори, регионални експерти по образование и обучение, екип за методическа подкрепа на ментори)“
Обобщен списък на отчетените обучени директори, ментори, регионални експерти по образование и обучение, екип за методическа подкрепа на ментори за етапа </t>
  </si>
  <si>
    <t xml:space="preserve">Показател „Проведени обучителни семинари – индикативно тридневни обучения с 1883 обучаеми (директори, ментори, регионални експерти по образование и обучение, екип за методическа подкрепа на ментори)“
Обобщен списък на отчетените обучителни семинари за етапа </t>
  </si>
  <si>
    <t>Тема на обучителния семинар</t>
  </si>
  <si>
    <t>Институции, от които са обучаемите</t>
  </si>
  <si>
    <t>Лектор/и</t>
  </si>
  <si>
    <t>Платформа, през която е проведено обучението</t>
  </si>
  <si>
    <t xml:space="preserve">Показател „Обучени 6000 педагогически специалисти (на всеки ПС се предоставя средно по 40 академични часа синхронно обучение от разстояние в електронна среда)“ 
Обобщен списък на отчетените обучени педагогически специалисти </t>
  </si>
  <si>
    <t xml:space="preserve">Показател „Обучени 6000 педагогически специалисти (на всеки ПС се предоставя средно по 40 академични часа синхронно обучение от разстояние в електронна среда)“ 
Обобщен списък на отчетените обучения за етапа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</si>
</sst>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333333"/>
      <name val="Roboto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Roboto"/>
      <charset val="204"/>
    </font>
    <font>
      <b/>
      <sz val="1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1" xfId="0" applyBorder="1"/>
    <xf numFmtId="0" fontId="5" fillId="0" borderId="1" xfId="0" applyFont="1" applyBorder="1"/>
    <xf numFmtId="2" fontId="0" fillId="0" borderId="1" xfId="0" applyNumberFormat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9" fillId="0" borderId="0" xfId="0" applyFont="1"/>
    <xf numFmtId="2" fontId="5" fillId="0" borderId="0" xfId="0" applyNumberFormat="1" applyFont="1"/>
    <xf numFmtId="2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4" fillId="0" borderId="0" xfId="0" applyFont="1" applyAlignment="1">
      <alignment horizontal="left" vertical="top"/>
    </xf>
    <xf numFmtId="0" fontId="11" fillId="2" borderId="3" xfId="0" applyFont="1" applyFill="1" applyBorder="1" applyAlignment="1">
      <alignment vertical="top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1" xfId="0" applyFont="1" applyBorder="1"/>
    <xf numFmtId="0" fontId="11" fillId="0" borderId="1" xfId="0" applyNumberFormat="1" applyFont="1" applyBorder="1"/>
    <xf numFmtId="2" fontId="11" fillId="0" borderId="1" xfId="0" applyNumberFormat="1" applyFont="1" applyBorder="1"/>
    <xf numFmtId="2" fontId="11" fillId="3" borderId="1" xfId="0" applyNumberFormat="1" applyFont="1" applyFill="1" applyBorder="1"/>
    <xf numFmtId="0" fontId="11" fillId="0" borderId="0" xfId="0" applyFont="1" applyAlignment="1">
      <alignment horizontal="left" vertical="top"/>
    </xf>
    <xf numFmtId="0" fontId="11" fillId="0" borderId="0" xfId="0" applyFont="1"/>
    <xf numFmtId="0" fontId="0" fillId="0" borderId="0" xfId="0" applyAlignment="1">
      <alignment vertical="top"/>
    </xf>
    <xf numFmtId="49" fontId="2" fillId="3" borderId="8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0" fontId="2" fillId="0" borderId="1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vertical="top"/>
    </xf>
    <xf numFmtId="9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4" fontId="11" fillId="0" borderId="1" xfId="0" applyNumberFormat="1" applyFont="1" applyBorder="1"/>
    <xf numFmtId="2" fontId="11" fillId="0" borderId="0" xfId="0" applyNumberFormat="1" applyFont="1" applyBorder="1"/>
    <xf numFmtId="4" fontId="13" fillId="3" borderId="1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2" fontId="11" fillId="0" borderId="0" xfId="0" applyNumberFormat="1" applyFont="1" applyFill="1" applyBorder="1"/>
    <xf numFmtId="49" fontId="0" fillId="3" borderId="8" xfId="0" applyNumberFormat="1" applyFill="1" applyBorder="1"/>
    <xf numFmtId="0" fontId="11" fillId="2" borderId="3" xfId="0" applyFont="1" applyFill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0" fillId="0" borderId="0" xfId="0" applyFont="1"/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13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5" fillId="0" borderId="14" xfId="0" applyFont="1" applyBorder="1" applyAlignment="1">
      <alignment horizontal="left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left"/>
    </xf>
    <xf numFmtId="0" fontId="2" fillId="3" borderId="11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5B28F-9C66-4000-BEDF-B2948118E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127E38-E29F-412D-A9D9-9427E3419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FA022D-172E-4D26-BEC4-5C50A632F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881959-022D-45C0-9DEC-16F2A188E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160" cy="49974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24850" y="47625"/>
          <a:ext cx="1475105" cy="5359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0</xdr:col>
      <xdr:colOff>2089962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6BE85D-5A84-4A73-803F-46F39F428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83CCAF-BA31-4B3E-80AE-605014635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D32A15-D0B4-48BB-9C28-A42B3485B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70D383-2086-4873-B0B3-A597C0F4D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0</xdr:col>
      <xdr:colOff>2089962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47E18B-A497-4854-ABA8-4B1AB34BF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733425</xdr:colOff>
      <xdr:row>0</xdr:row>
      <xdr:rowOff>19050</xdr:rowOff>
    </xdr:from>
    <xdr:to>
      <xdr:col>5</xdr:col>
      <xdr:colOff>2208785</xdr:colOff>
      <xdr:row>0</xdr:row>
      <xdr:rowOff>555544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CBAA9C-32C0-4A0A-9BBF-044D2F5F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4375" y="19050"/>
          <a:ext cx="1475360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356412</xdr:colOff>
      <xdr:row>0</xdr:row>
      <xdr:rowOff>547540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E967E3-B1C6-4873-A7AF-9B2FE2A5B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0</xdr:row>
      <xdr:rowOff>47625</xdr:rowOff>
    </xdr:from>
    <xdr:to>
      <xdr:col>5</xdr:col>
      <xdr:colOff>2180210</xdr:colOff>
      <xdr:row>0</xdr:row>
      <xdr:rowOff>584119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7B0F2C6-9081-45B3-8037-97554461B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47625"/>
          <a:ext cx="1475360" cy="536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CC615-5EB3-40BA-B5B2-66053AB9AA39}">
  <dimension ref="A1:F18"/>
  <sheetViews>
    <sheetView workbookViewId="0">
      <selection activeCell="E22" sqref="E22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35.25" customHeight="1" x14ac:dyDescent="0.25">
      <c r="A2" s="56" t="s">
        <v>143</v>
      </c>
      <c r="B2" s="57"/>
      <c r="C2" s="57"/>
      <c r="D2" s="57"/>
      <c r="E2" s="57"/>
      <c r="F2" s="58"/>
    </row>
    <row r="3" spans="1:6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3" t="s">
        <v>146</v>
      </c>
      <c r="F3" s="53" t="s">
        <v>144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8"/>
  <sheetViews>
    <sheetView workbookViewId="0">
      <selection activeCell="G68" sqref="G68"/>
    </sheetView>
  </sheetViews>
  <sheetFormatPr defaultColWidth="9" defaultRowHeight="15" x14ac:dyDescent="0.25"/>
  <cols>
    <col min="1" max="1" width="3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2" t="s">
        <v>55</v>
      </c>
      <c r="B1" s="62"/>
      <c r="C1" s="62"/>
      <c r="D1" s="62"/>
      <c r="E1" s="62"/>
    </row>
    <row r="2" spans="1:11" ht="33.75" customHeight="1" x14ac:dyDescent="0.25">
      <c r="A2" t="s">
        <v>14</v>
      </c>
      <c r="B2" s="78" t="s">
        <v>56</v>
      </c>
      <c r="C2" s="78"/>
      <c r="D2" s="78"/>
      <c r="I2" s="63" t="s">
        <v>57</v>
      </c>
      <c r="J2" s="64"/>
      <c r="K2" s="65"/>
    </row>
    <row r="3" spans="1:11" x14ac:dyDescent="0.25">
      <c r="A3" s="33" t="s">
        <v>14</v>
      </c>
      <c r="B3" s="75" t="s">
        <v>58</v>
      </c>
      <c r="C3" s="76"/>
      <c r="D3" s="76"/>
      <c r="E3" s="76"/>
      <c r="F3" s="76"/>
      <c r="G3" s="79"/>
      <c r="I3" s="4" t="s">
        <v>11</v>
      </c>
      <c r="J3" s="4" t="s">
        <v>12</v>
      </c>
      <c r="K3" s="4" t="s">
        <v>13</v>
      </c>
    </row>
    <row r="4" spans="1:11" ht="63.75" x14ac:dyDescent="0.25">
      <c r="A4" s="22" t="s">
        <v>16</v>
      </c>
      <c r="B4" s="22" t="s">
        <v>39</v>
      </c>
      <c r="C4" s="23" t="s">
        <v>59</v>
      </c>
      <c r="D4" s="24" t="s">
        <v>60</v>
      </c>
      <c r="E4" s="25" t="s">
        <v>61</v>
      </c>
      <c r="F4" s="25" t="s">
        <v>62</v>
      </c>
      <c r="G4" s="22" t="s">
        <v>22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69" t="s">
        <v>63</v>
      </c>
      <c r="B14" s="69"/>
      <c r="C14" s="69"/>
      <c r="D14" s="69"/>
      <c r="E14" s="69"/>
      <c r="F14" s="69"/>
      <c r="G14" s="29">
        <f>SUM(G5:G13)</f>
        <v>0</v>
      </c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ht="31.5" customHeight="1" x14ac:dyDescent="0.25">
      <c r="A16" s="33" t="s">
        <v>24</v>
      </c>
      <c r="B16" s="75" t="s">
        <v>64</v>
      </c>
      <c r="C16" s="76"/>
      <c r="D16" s="76"/>
      <c r="E16" s="76"/>
      <c r="F16" s="76"/>
      <c r="G16" s="79"/>
      <c r="I16" s="63" t="s">
        <v>65</v>
      </c>
      <c r="J16" s="64"/>
      <c r="K16" s="65"/>
    </row>
    <row r="17" spans="1:11" ht="63.75" x14ac:dyDescent="0.25">
      <c r="A17" s="22" t="s">
        <v>16</v>
      </c>
      <c r="B17" s="22" t="s">
        <v>39</v>
      </c>
      <c r="C17" s="23" t="s">
        <v>59</v>
      </c>
      <c r="D17" s="24" t="s">
        <v>60</v>
      </c>
      <c r="E17" s="25" t="s">
        <v>61</v>
      </c>
      <c r="F17" s="25" t="s">
        <v>62</v>
      </c>
      <c r="G17" s="22" t="s">
        <v>22</v>
      </c>
      <c r="I17" s="4" t="s">
        <v>11</v>
      </c>
      <c r="J17" s="4" t="s">
        <v>12</v>
      </c>
      <c r="K17" s="4" t="s">
        <v>13</v>
      </c>
    </row>
    <row r="18" spans="1:11" x14ac:dyDescent="0.25">
      <c r="A18" s="26">
        <v>1</v>
      </c>
      <c r="B18" s="26"/>
      <c r="C18" s="26"/>
      <c r="D18" s="26"/>
      <c r="E18" s="26"/>
      <c r="F18" s="28"/>
      <c r="G18" s="28">
        <f>E18*F18</f>
        <v>0</v>
      </c>
      <c r="I18" s="4"/>
      <c r="J18" s="4"/>
      <c r="K18" s="4"/>
    </row>
    <row r="19" spans="1:11" x14ac:dyDescent="0.25">
      <c r="A19" s="26">
        <v>2</v>
      </c>
      <c r="B19" s="26"/>
      <c r="C19" s="26"/>
      <c r="D19" s="26"/>
      <c r="E19" s="26"/>
      <c r="F19" s="28"/>
      <c r="G19" s="28">
        <f>E19*F19</f>
        <v>0</v>
      </c>
    </row>
    <row r="20" spans="1:11" x14ac:dyDescent="0.25">
      <c r="A20" s="26">
        <v>3</v>
      </c>
      <c r="B20" s="26"/>
      <c r="C20" s="26"/>
      <c r="D20" s="26"/>
      <c r="E20" s="26"/>
      <c r="F20" s="28"/>
      <c r="G20" s="28">
        <f>E20*F20</f>
        <v>0</v>
      </c>
    </row>
    <row r="21" spans="1:11" x14ac:dyDescent="0.25">
      <c r="A21" s="26">
        <v>4</v>
      </c>
      <c r="B21" s="26"/>
      <c r="C21" s="26"/>
      <c r="D21" s="26"/>
      <c r="E21" s="26"/>
      <c r="F21" s="28"/>
      <c r="G21" s="28">
        <f>E21*F21</f>
        <v>0</v>
      </c>
    </row>
    <row r="22" spans="1:11" x14ac:dyDescent="0.25">
      <c r="A22" s="26">
        <v>5</v>
      </c>
      <c r="B22" s="26"/>
      <c r="C22" s="26"/>
      <c r="D22" s="26"/>
      <c r="E22" s="26"/>
      <c r="F22" s="28"/>
      <c r="G22" s="28">
        <f>E22*F22</f>
        <v>0</v>
      </c>
    </row>
    <row r="23" spans="1:11" x14ac:dyDescent="0.25">
      <c r="A23" s="26">
        <v>6</v>
      </c>
      <c r="B23" s="26"/>
      <c r="C23" s="26"/>
      <c r="D23" s="26"/>
      <c r="E23" s="26"/>
      <c r="F23" s="28"/>
      <c r="G23" s="28">
        <f>E23+F23</f>
        <v>0</v>
      </c>
    </row>
    <row r="24" spans="1:11" x14ac:dyDescent="0.25">
      <c r="A24" s="26">
        <v>7</v>
      </c>
      <c r="B24" s="26"/>
      <c r="C24" s="26"/>
      <c r="D24" s="26"/>
      <c r="E24" s="26"/>
      <c r="F24" s="28"/>
      <c r="G24" s="28">
        <f>E24+F24</f>
        <v>0</v>
      </c>
    </row>
    <row r="25" spans="1:11" x14ac:dyDescent="0.25">
      <c r="A25" s="26">
        <v>8</v>
      </c>
      <c r="B25" s="26"/>
      <c r="C25" s="26"/>
      <c r="D25" s="26"/>
      <c r="E25" s="26"/>
      <c r="F25" s="28"/>
      <c r="G25" s="28">
        <v>0</v>
      </c>
    </row>
    <row r="26" spans="1:11" x14ac:dyDescent="0.25">
      <c r="A26" s="26">
        <v>9</v>
      </c>
      <c r="B26" s="26"/>
      <c r="C26" s="26"/>
      <c r="D26" s="26"/>
      <c r="E26" s="26"/>
      <c r="F26" s="28"/>
      <c r="G26" s="28">
        <f>E26+F26</f>
        <v>0</v>
      </c>
    </row>
    <row r="27" spans="1:11" x14ac:dyDescent="0.25">
      <c r="A27" s="69" t="s">
        <v>66</v>
      </c>
      <c r="B27" s="69"/>
      <c r="C27" s="69"/>
      <c r="D27" s="69"/>
      <c r="E27" s="69"/>
      <c r="F27" s="69"/>
      <c r="G27" s="29">
        <f>SUM(G18:G26)</f>
        <v>0</v>
      </c>
    </row>
    <row r="29" spans="1:11" x14ac:dyDescent="0.25">
      <c r="A29" s="33" t="s">
        <v>29</v>
      </c>
      <c r="B29" s="75" t="s">
        <v>67</v>
      </c>
      <c r="C29" s="76"/>
      <c r="D29" s="76"/>
      <c r="E29" s="76"/>
      <c r="F29" s="76"/>
      <c r="G29" s="79"/>
    </row>
    <row r="30" spans="1:11" ht="38.25" customHeight="1" x14ac:dyDescent="0.25">
      <c r="A30" s="22" t="s">
        <v>16</v>
      </c>
      <c r="B30" s="22" t="s">
        <v>39</v>
      </c>
      <c r="C30" s="23" t="s">
        <v>59</v>
      </c>
      <c r="D30" s="24" t="s">
        <v>68</v>
      </c>
      <c r="E30" s="25" t="s">
        <v>69</v>
      </c>
      <c r="F30" s="25" t="s">
        <v>70</v>
      </c>
      <c r="G30" s="22" t="s">
        <v>22</v>
      </c>
      <c r="I30" s="63" t="s">
        <v>71</v>
      </c>
      <c r="J30" s="64"/>
      <c r="K30" s="65"/>
    </row>
    <row r="31" spans="1:11" x14ac:dyDescent="0.25">
      <c r="A31" s="26">
        <v>1</v>
      </c>
      <c r="B31" s="26"/>
      <c r="C31" s="26"/>
      <c r="D31" s="26"/>
      <c r="E31" s="26"/>
      <c r="F31" s="28"/>
      <c r="G31" s="28">
        <f>E31*F31</f>
        <v>0</v>
      </c>
      <c r="I31" s="4" t="s">
        <v>11</v>
      </c>
      <c r="J31" s="4" t="s">
        <v>12</v>
      </c>
      <c r="K31" s="4" t="s">
        <v>13</v>
      </c>
    </row>
    <row r="32" spans="1:11" x14ac:dyDescent="0.25">
      <c r="A32" s="26">
        <v>2</v>
      </c>
      <c r="B32" s="26"/>
      <c r="C32" s="26"/>
      <c r="D32" s="26"/>
      <c r="E32" s="26"/>
      <c r="F32" s="28"/>
      <c r="G32" s="28">
        <f>E32*F32</f>
        <v>0</v>
      </c>
      <c r="I32" s="4"/>
      <c r="J32" s="4"/>
      <c r="K32" s="4"/>
    </row>
    <row r="33" spans="1:11" x14ac:dyDescent="0.25">
      <c r="A33" s="26">
        <v>3</v>
      </c>
      <c r="B33" s="26"/>
      <c r="C33" s="26"/>
      <c r="D33" s="26"/>
      <c r="E33" s="26"/>
      <c r="F33" s="28"/>
      <c r="G33" s="28">
        <f>E33*F33</f>
        <v>0</v>
      </c>
    </row>
    <row r="34" spans="1:11" x14ac:dyDescent="0.25">
      <c r="A34" s="26">
        <v>4</v>
      </c>
      <c r="B34" s="26"/>
      <c r="C34" s="26"/>
      <c r="D34" s="26"/>
      <c r="E34" s="26"/>
      <c r="F34" s="28"/>
      <c r="G34" s="28">
        <f>E34*F34</f>
        <v>0</v>
      </c>
    </row>
    <row r="35" spans="1:11" x14ac:dyDescent="0.25">
      <c r="A35" s="26">
        <v>5</v>
      </c>
      <c r="B35" s="26"/>
      <c r="C35" s="26"/>
      <c r="D35" s="26"/>
      <c r="E35" s="26"/>
      <c r="F35" s="28"/>
      <c r="G35" s="28">
        <f>E35*F35</f>
        <v>0</v>
      </c>
    </row>
    <row r="36" spans="1:11" x14ac:dyDescent="0.25">
      <c r="A36" s="26">
        <v>6</v>
      </c>
      <c r="B36" s="26"/>
      <c r="C36" s="26"/>
      <c r="D36" s="26"/>
      <c r="E36" s="26"/>
      <c r="F36" s="28"/>
      <c r="G36" s="28">
        <f>E36+F36</f>
        <v>0</v>
      </c>
    </row>
    <row r="37" spans="1:11" x14ac:dyDescent="0.25">
      <c r="A37" s="26">
        <v>7</v>
      </c>
      <c r="B37" s="26"/>
      <c r="C37" s="26"/>
      <c r="D37" s="26"/>
      <c r="E37" s="26"/>
      <c r="F37" s="28"/>
      <c r="G37" s="28">
        <f>E37+F37</f>
        <v>0</v>
      </c>
    </row>
    <row r="38" spans="1:11" x14ac:dyDescent="0.25">
      <c r="A38" s="26">
        <v>8</v>
      </c>
      <c r="B38" s="26"/>
      <c r="C38" s="26"/>
      <c r="D38" s="26"/>
      <c r="E38" s="26"/>
      <c r="F38" s="28"/>
      <c r="G38" s="28">
        <v>0</v>
      </c>
    </row>
    <row r="39" spans="1:11" x14ac:dyDescent="0.25">
      <c r="A39" s="26">
        <v>9</v>
      </c>
      <c r="B39" s="26"/>
      <c r="C39" s="26"/>
      <c r="D39" s="26"/>
      <c r="E39" s="26"/>
      <c r="F39" s="28"/>
      <c r="G39" s="28">
        <f>E39+F39</f>
        <v>0</v>
      </c>
    </row>
    <row r="40" spans="1:11" x14ac:dyDescent="0.25">
      <c r="A40" s="69" t="s">
        <v>72</v>
      </c>
      <c r="B40" s="69"/>
      <c r="C40" s="69"/>
      <c r="D40" s="69"/>
      <c r="E40" s="69"/>
      <c r="F40" s="69"/>
      <c r="G40" s="29">
        <f>SUM(G31:G39)</f>
        <v>0</v>
      </c>
    </row>
    <row r="42" spans="1:11" x14ac:dyDescent="0.25">
      <c r="A42" s="33" t="s">
        <v>73</v>
      </c>
      <c r="B42" s="75" t="s">
        <v>74</v>
      </c>
      <c r="C42" s="76"/>
      <c r="D42" s="76"/>
      <c r="E42" s="76"/>
      <c r="F42" s="76"/>
      <c r="G42" s="79"/>
    </row>
    <row r="43" spans="1:11" ht="102" x14ac:dyDescent="0.25">
      <c r="A43" s="22" t="s">
        <v>16</v>
      </c>
      <c r="B43" s="22" t="s">
        <v>39</v>
      </c>
      <c r="C43" s="23" t="s">
        <v>59</v>
      </c>
      <c r="D43" s="24" t="s">
        <v>68</v>
      </c>
      <c r="E43" s="25" t="s">
        <v>75</v>
      </c>
      <c r="F43" s="25" t="s">
        <v>76</v>
      </c>
      <c r="G43" s="22" t="s">
        <v>22</v>
      </c>
      <c r="I43" s="63" t="s">
        <v>71</v>
      </c>
      <c r="J43" s="64"/>
      <c r="K43" s="65"/>
    </row>
    <row r="44" spans="1:11" x14ac:dyDescent="0.25">
      <c r="A44" s="26">
        <v>1</v>
      </c>
      <c r="B44" s="26"/>
      <c r="C44" s="26"/>
      <c r="D44" s="26"/>
      <c r="E44" s="26"/>
      <c r="F44" s="28"/>
      <c r="G44" s="28">
        <f>E44*F44</f>
        <v>0</v>
      </c>
      <c r="I44" s="4" t="s">
        <v>11</v>
      </c>
      <c r="J44" s="4" t="s">
        <v>12</v>
      </c>
      <c r="K44" s="4" t="s">
        <v>13</v>
      </c>
    </row>
    <row r="45" spans="1:11" x14ac:dyDescent="0.25">
      <c r="A45" s="26">
        <v>2</v>
      </c>
      <c r="B45" s="26"/>
      <c r="C45" s="26"/>
      <c r="D45" s="26"/>
      <c r="E45" s="26"/>
      <c r="F45" s="28"/>
      <c r="G45" s="28">
        <f>E45*F45</f>
        <v>0</v>
      </c>
      <c r="I45" s="4"/>
      <c r="J45" s="4"/>
      <c r="K45" s="4"/>
    </row>
    <row r="46" spans="1:11" x14ac:dyDescent="0.25">
      <c r="A46" s="26">
        <v>3</v>
      </c>
      <c r="B46" s="26"/>
      <c r="C46" s="26"/>
      <c r="D46" s="26"/>
      <c r="E46" s="26"/>
      <c r="F46" s="28"/>
      <c r="G46" s="28">
        <f>E46*F46</f>
        <v>0</v>
      </c>
    </row>
    <row r="47" spans="1:11" x14ac:dyDescent="0.25">
      <c r="A47" s="26">
        <v>4</v>
      </c>
      <c r="B47" s="26"/>
      <c r="C47" s="26"/>
      <c r="D47" s="26"/>
      <c r="E47" s="26"/>
      <c r="F47" s="28"/>
      <c r="G47" s="28">
        <f>E47*F47</f>
        <v>0</v>
      </c>
    </row>
    <row r="48" spans="1:11" x14ac:dyDescent="0.25">
      <c r="A48" s="26">
        <v>5</v>
      </c>
      <c r="B48" s="26"/>
      <c r="C48" s="26"/>
      <c r="D48" s="26"/>
      <c r="E48" s="26"/>
      <c r="F48" s="28"/>
      <c r="G48" s="28">
        <f>E48*F48</f>
        <v>0</v>
      </c>
    </row>
    <row r="49" spans="1:11" x14ac:dyDescent="0.25">
      <c r="A49" s="26">
        <v>6</v>
      </c>
      <c r="B49" s="26"/>
      <c r="C49" s="26"/>
      <c r="D49" s="26"/>
      <c r="E49" s="26"/>
      <c r="F49" s="28"/>
      <c r="G49" s="28">
        <f>E49+F49</f>
        <v>0</v>
      </c>
    </row>
    <row r="50" spans="1:11" x14ac:dyDescent="0.25">
      <c r="A50" s="26">
        <v>7</v>
      </c>
      <c r="B50" s="26"/>
      <c r="C50" s="26"/>
      <c r="D50" s="26"/>
      <c r="E50" s="26"/>
      <c r="F50" s="28"/>
      <c r="G50" s="28">
        <f>E50+F50</f>
        <v>0</v>
      </c>
    </row>
    <row r="51" spans="1:11" x14ac:dyDescent="0.25">
      <c r="A51" s="26">
        <v>8</v>
      </c>
      <c r="B51" s="26"/>
      <c r="C51" s="26"/>
      <c r="D51" s="26"/>
      <c r="E51" s="26"/>
      <c r="F51" s="28"/>
      <c r="G51" s="28">
        <v>0</v>
      </c>
    </row>
    <row r="52" spans="1:11" x14ac:dyDescent="0.25">
      <c r="A52" s="26">
        <v>9</v>
      </c>
      <c r="B52" s="26"/>
      <c r="C52" s="26"/>
      <c r="D52" s="26"/>
      <c r="E52" s="26"/>
      <c r="F52" s="28"/>
      <c r="G52" s="28">
        <f>E52+F52</f>
        <v>0</v>
      </c>
    </row>
    <row r="53" spans="1:11" x14ac:dyDescent="0.25">
      <c r="A53" s="69" t="s">
        <v>77</v>
      </c>
      <c r="B53" s="69"/>
      <c r="C53" s="69"/>
      <c r="D53" s="69"/>
      <c r="E53" s="69"/>
      <c r="F53" s="69"/>
      <c r="G53" s="29">
        <f>SUM(G44:G52)</f>
        <v>0</v>
      </c>
    </row>
    <row r="55" spans="1:11" x14ac:dyDescent="0.25">
      <c r="A55" s="33" t="s">
        <v>78</v>
      </c>
      <c r="B55" s="75" t="s">
        <v>79</v>
      </c>
      <c r="C55" s="76"/>
      <c r="D55" s="76"/>
      <c r="E55" s="76"/>
      <c r="F55" s="76"/>
      <c r="G55" s="79"/>
    </row>
    <row r="56" spans="1:11" ht="38.25" x14ac:dyDescent="0.25">
      <c r="A56" s="22" t="s">
        <v>16</v>
      </c>
      <c r="B56" s="23" t="s">
        <v>80</v>
      </c>
      <c r="C56" s="23" t="s">
        <v>81</v>
      </c>
      <c r="D56" s="24" t="s">
        <v>5</v>
      </c>
      <c r="E56" s="25" t="s">
        <v>82</v>
      </c>
      <c r="F56" s="25" t="s">
        <v>83</v>
      </c>
      <c r="G56" s="22" t="s">
        <v>22</v>
      </c>
      <c r="I56" s="63" t="s">
        <v>84</v>
      </c>
      <c r="J56" s="64"/>
      <c r="K56" s="65"/>
    </row>
    <row r="57" spans="1:11" x14ac:dyDescent="0.25">
      <c r="A57" s="26">
        <v>1</v>
      </c>
      <c r="B57" s="26"/>
      <c r="C57" s="26"/>
      <c r="D57" s="26"/>
      <c r="E57" s="26"/>
      <c r="F57" s="28"/>
      <c r="G57" s="28">
        <f>E57*F57</f>
        <v>0</v>
      </c>
      <c r="I57" s="4" t="s">
        <v>11</v>
      </c>
      <c r="J57" s="4" t="s">
        <v>12</v>
      </c>
      <c r="K57" s="4" t="s">
        <v>13</v>
      </c>
    </row>
    <row r="58" spans="1:11" x14ac:dyDescent="0.25">
      <c r="A58" s="26">
        <v>2</v>
      </c>
      <c r="B58" s="26"/>
      <c r="C58" s="26"/>
      <c r="D58" s="26"/>
      <c r="E58" s="26"/>
      <c r="F58" s="28"/>
      <c r="G58" s="28">
        <f>E58*F58</f>
        <v>0</v>
      </c>
      <c r="I58" s="4"/>
      <c r="J58" s="4"/>
      <c r="K58" s="4"/>
    </row>
    <row r="59" spans="1:11" x14ac:dyDescent="0.25">
      <c r="A59" s="26">
        <v>3</v>
      </c>
      <c r="B59" s="26"/>
      <c r="C59" s="26"/>
      <c r="D59" s="26"/>
      <c r="E59" s="26"/>
      <c r="F59" s="28"/>
      <c r="G59" s="28">
        <f>E59*F59</f>
        <v>0</v>
      </c>
    </row>
    <row r="60" spans="1:11" x14ac:dyDescent="0.25">
      <c r="A60" s="26">
        <v>4</v>
      </c>
      <c r="B60" s="26"/>
      <c r="C60" s="26"/>
      <c r="D60" s="26"/>
      <c r="E60" s="26"/>
      <c r="F60" s="28"/>
      <c r="G60" s="28">
        <f>E60*F60</f>
        <v>0</v>
      </c>
    </row>
    <row r="61" spans="1:11" x14ac:dyDescent="0.25">
      <c r="A61" s="26">
        <v>5</v>
      </c>
      <c r="B61" s="26"/>
      <c r="C61" s="26"/>
      <c r="D61" s="26"/>
      <c r="E61" s="26"/>
      <c r="F61" s="28"/>
      <c r="G61" s="28">
        <f>E61*F61</f>
        <v>0</v>
      </c>
    </row>
    <row r="62" spans="1:11" x14ac:dyDescent="0.25">
      <c r="A62" s="26">
        <v>6</v>
      </c>
      <c r="B62" s="26"/>
      <c r="C62" s="26"/>
      <c r="D62" s="26"/>
      <c r="E62" s="26"/>
      <c r="F62" s="28"/>
      <c r="G62" s="28">
        <f>E62+F62</f>
        <v>0</v>
      </c>
    </row>
    <row r="63" spans="1:11" x14ac:dyDescent="0.25">
      <c r="A63" s="26">
        <v>7</v>
      </c>
      <c r="B63" s="26"/>
      <c r="C63" s="26"/>
      <c r="D63" s="26"/>
      <c r="E63" s="26"/>
      <c r="F63" s="28"/>
      <c r="G63" s="28">
        <f>E63+F63</f>
        <v>0</v>
      </c>
    </row>
    <row r="64" spans="1:11" x14ac:dyDescent="0.25">
      <c r="A64" s="26">
        <v>8</v>
      </c>
      <c r="B64" s="26"/>
      <c r="C64" s="26"/>
      <c r="D64" s="26"/>
      <c r="E64" s="26"/>
      <c r="F64" s="28"/>
      <c r="G64" s="28">
        <v>0</v>
      </c>
    </row>
    <row r="65" spans="1:7" x14ac:dyDescent="0.25">
      <c r="A65" s="26">
        <v>9</v>
      </c>
      <c r="B65" s="26"/>
      <c r="C65" s="26"/>
      <c r="D65" s="26"/>
      <c r="E65" s="26"/>
      <c r="F65" s="28"/>
      <c r="G65" s="28">
        <f>E65+F65</f>
        <v>0</v>
      </c>
    </row>
    <row r="66" spans="1:7" x14ac:dyDescent="0.25">
      <c r="A66" s="69" t="s">
        <v>85</v>
      </c>
      <c r="B66" s="69"/>
      <c r="C66" s="69"/>
      <c r="D66" s="69"/>
      <c r="E66" s="69"/>
      <c r="F66" s="69"/>
      <c r="G66" s="29">
        <f>SUM(G57:G65)</f>
        <v>0</v>
      </c>
    </row>
    <row r="68" spans="1:7" x14ac:dyDescent="0.25">
      <c r="A68" s="70" t="s">
        <v>86</v>
      </c>
      <c r="B68" s="70"/>
      <c r="C68" s="70"/>
      <c r="D68" s="70"/>
      <c r="E68" s="70"/>
      <c r="F68" s="70"/>
      <c r="G68" s="34">
        <f>G14+G27+G40+G53+G66</f>
        <v>0</v>
      </c>
    </row>
  </sheetData>
  <mergeCells count="18">
    <mergeCell ref="I56:K56"/>
    <mergeCell ref="A66:F66"/>
    <mergeCell ref="A68:F68"/>
    <mergeCell ref="A40:F40"/>
    <mergeCell ref="B42:G42"/>
    <mergeCell ref="I43:K43"/>
    <mergeCell ref="A53:F53"/>
    <mergeCell ref="B55:G55"/>
    <mergeCell ref="B16:G16"/>
    <mergeCell ref="I16:K16"/>
    <mergeCell ref="A27:F27"/>
    <mergeCell ref="B29:G29"/>
    <mergeCell ref="I30:K30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workbookViewId="0">
      <selection activeCell="A26" sqref="A26:F26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2" t="s">
        <v>87</v>
      </c>
      <c r="B1" s="62"/>
      <c r="C1" s="62"/>
      <c r="D1" s="62"/>
      <c r="E1" s="62"/>
    </row>
    <row r="2" spans="1:11" ht="15.75" x14ac:dyDescent="0.25">
      <c r="A2" t="s">
        <v>78</v>
      </c>
      <c r="B2" s="78" t="s">
        <v>88</v>
      </c>
      <c r="C2" s="78"/>
      <c r="D2" s="78"/>
      <c r="I2" s="63" t="s">
        <v>89</v>
      </c>
      <c r="J2" s="64"/>
      <c r="K2" s="65"/>
    </row>
    <row r="3" spans="1:11" x14ac:dyDescent="0.25">
      <c r="A3" s="33" t="s">
        <v>90</v>
      </c>
      <c r="B3" s="75" t="s">
        <v>91</v>
      </c>
      <c r="C3" s="76"/>
      <c r="D3" s="76"/>
      <c r="E3" s="76"/>
      <c r="F3" s="76"/>
      <c r="G3" s="79"/>
      <c r="I3" s="4" t="s">
        <v>11</v>
      </c>
      <c r="J3" s="4" t="s">
        <v>12</v>
      </c>
      <c r="K3" s="4" t="s">
        <v>13</v>
      </c>
    </row>
    <row r="4" spans="1:11" ht="38.25" x14ac:dyDescent="0.25">
      <c r="A4" s="22" t="s">
        <v>16</v>
      </c>
      <c r="B4" s="22" t="s">
        <v>39</v>
      </c>
      <c r="C4" s="23" t="s">
        <v>59</v>
      </c>
      <c r="D4" s="24" t="s">
        <v>92</v>
      </c>
      <c r="E4" s="25" t="s">
        <v>93</v>
      </c>
      <c r="F4" s="25" t="s">
        <v>94</v>
      </c>
      <c r="G4" s="22" t="s">
        <v>22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69" t="s">
        <v>95</v>
      </c>
      <c r="B14" s="69"/>
      <c r="C14" s="69"/>
      <c r="D14" s="69"/>
      <c r="E14" s="69"/>
      <c r="F14" s="69"/>
      <c r="G14" s="29">
        <f>SUM(G5:G13)</f>
        <v>0</v>
      </c>
    </row>
    <row r="15" spans="1:11" ht="15.75" customHeight="1" x14ac:dyDescent="0.25">
      <c r="A15" s="33" t="s">
        <v>96</v>
      </c>
      <c r="B15" s="75" t="s">
        <v>97</v>
      </c>
      <c r="C15" s="76"/>
      <c r="D15" s="76"/>
      <c r="E15" s="76"/>
      <c r="F15" s="76"/>
      <c r="G15" s="79"/>
    </row>
    <row r="16" spans="1:11" ht="38.25" x14ac:dyDescent="0.25">
      <c r="A16" s="22" t="s">
        <v>16</v>
      </c>
      <c r="B16" s="22" t="s">
        <v>39</v>
      </c>
      <c r="C16" s="23" t="s">
        <v>59</v>
      </c>
      <c r="D16" s="24" t="s">
        <v>98</v>
      </c>
      <c r="E16" s="25" t="s">
        <v>93</v>
      </c>
      <c r="F16" s="25" t="s">
        <v>94</v>
      </c>
      <c r="G16" s="22" t="s">
        <v>22</v>
      </c>
    </row>
    <row r="17" spans="1:7" x14ac:dyDescent="0.25">
      <c r="A17" s="26">
        <v>1</v>
      </c>
      <c r="B17" s="26"/>
      <c r="C17" s="26"/>
      <c r="D17" s="26"/>
      <c r="E17" s="26"/>
      <c r="F17" s="28"/>
      <c r="G17" s="28">
        <f>E17*F17</f>
        <v>0</v>
      </c>
    </row>
    <row r="18" spans="1:7" x14ac:dyDescent="0.25">
      <c r="A18" s="26">
        <v>2</v>
      </c>
      <c r="B18" s="26"/>
      <c r="C18" s="26"/>
      <c r="D18" s="26"/>
      <c r="E18" s="26"/>
      <c r="F18" s="28"/>
      <c r="G18" s="28">
        <f>E18*F18</f>
        <v>0</v>
      </c>
    </row>
    <row r="19" spans="1:7" x14ac:dyDescent="0.25">
      <c r="A19" s="26">
        <v>3</v>
      </c>
      <c r="B19" s="26"/>
      <c r="C19" s="26"/>
      <c r="D19" s="26"/>
      <c r="E19" s="26"/>
      <c r="F19" s="28"/>
      <c r="G19" s="28">
        <f>E19*F19</f>
        <v>0</v>
      </c>
    </row>
    <row r="20" spans="1:7" x14ac:dyDescent="0.25">
      <c r="A20" s="26">
        <v>4</v>
      </c>
      <c r="B20" s="26"/>
      <c r="C20" s="26"/>
      <c r="D20" s="26"/>
      <c r="E20" s="26"/>
      <c r="F20" s="28"/>
      <c r="G20" s="28">
        <f>E20*F20</f>
        <v>0</v>
      </c>
    </row>
    <row r="21" spans="1:7" x14ac:dyDescent="0.25">
      <c r="A21" s="26">
        <v>5</v>
      </c>
      <c r="B21" s="26"/>
      <c r="C21" s="26"/>
      <c r="D21" s="26"/>
      <c r="E21" s="26"/>
      <c r="F21" s="28"/>
      <c r="G21" s="28">
        <f>E21*F21</f>
        <v>0</v>
      </c>
    </row>
    <row r="22" spans="1:7" x14ac:dyDescent="0.25">
      <c r="A22" s="26">
        <v>6</v>
      </c>
      <c r="B22" s="26"/>
      <c r="C22" s="26"/>
      <c r="D22" s="26"/>
      <c r="E22" s="26"/>
      <c r="F22" s="28"/>
      <c r="G22" s="28">
        <f>E22+F22</f>
        <v>0</v>
      </c>
    </row>
    <row r="23" spans="1:7" x14ac:dyDescent="0.25">
      <c r="A23" s="26">
        <v>7</v>
      </c>
      <c r="B23" s="26"/>
      <c r="C23" s="26"/>
      <c r="D23" s="26"/>
      <c r="E23" s="26"/>
      <c r="F23" s="28"/>
      <c r="G23" s="28">
        <f>E23+F23</f>
        <v>0</v>
      </c>
    </row>
    <row r="24" spans="1:7" x14ac:dyDescent="0.25">
      <c r="A24" s="26">
        <v>8</v>
      </c>
      <c r="B24" s="26"/>
      <c r="C24" s="26"/>
      <c r="D24" s="26"/>
      <c r="E24" s="26"/>
      <c r="F24" s="28"/>
      <c r="G24" s="28">
        <v>0</v>
      </c>
    </row>
    <row r="25" spans="1:7" x14ac:dyDescent="0.25">
      <c r="A25" s="26">
        <v>9</v>
      </c>
      <c r="B25" s="26"/>
      <c r="C25" s="26"/>
      <c r="D25" s="26"/>
      <c r="E25" s="26"/>
      <c r="F25" s="28"/>
      <c r="G25" s="28">
        <f>E25+F25</f>
        <v>0</v>
      </c>
    </row>
    <row r="26" spans="1:7" x14ac:dyDescent="0.25">
      <c r="A26" s="69" t="s">
        <v>99</v>
      </c>
      <c r="B26" s="69"/>
      <c r="C26" s="69"/>
      <c r="D26" s="69"/>
      <c r="E26" s="69"/>
      <c r="F26" s="69"/>
      <c r="G26" s="29">
        <f>SUM(G17:G25)</f>
        <v>0</v>
      </c>
    </row>
  </sheetData>
  <mergeCells count="7">
    <mergeCell ref="B15:G15"/>
    <mergeCell ref="A26:F2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7"/>
  <sheetViews>
    <sheetView workbookViewId="0">
      <selection activeCell="A13" sqref="A13:F13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2" t="s">
        <v>100</v>
      </c>
      <c r="B1" s="62"/>
      <c r="C1" s="62"/>
      <c r="D1" s="62"/>
      <c r="E1" s="62"/>
    </row>
    <row r="2" spans="1:11" ht="15.75" x14ac:dyDescent="0.25">
      <c r="A2">
        <v>1</v>
      </c>
      <c r="B2" s="78" t="s">
        <v>101</v>
      </c>
      <c r="C2" s="78"/>
      <c r="D2" s="78"/>
      <c r="I2" s="63" t="s">
        <v>89</v>
      </c>
      <c r="J2" s="64"/>
      <c r="K2" s="65"/>
    </row>
    <row r="3" spans="1:11" ht="25.5" x14ac:dyDescent="0.25">
      <c r="A3" s="22" t="s">
        <v>16</v>
      </c>
      <c r="B3" s="22" t="s">
        <v>39</v>
      </c>
      <c r="C3" s="23" t="s">
        <v>59</v>
      </c>
      <c r="D3" s="24" t="s">
        <v>102</v>
      </c>
      <c r="E3" s="25" t="s">
        <v>61</v>
      </c>
      <c r="F3" s="25" t="s">
        <v>103</v>
      </c>
      <c r="G3" s="22" t="s">
        <v>22</v>
      </c>
      <c r="I3" s="4"/>
      <c r="J3" s="4"/>
      <c r="K3" s="4"/>
    </row>
    <row r="4" spans="1:11" x14ac:dyDescent="0.25">
      <c r="A4" s="26">
        <v>1</v>
      </c>
      <c r="B4" s="27" t="s">
        <v>104</v>
      </c>
      <c r="C4" s="26"/>
      <c r="D4" s="26" t="s">
        <v>105</v>
      </c>
      <c r="E4" s="26"/>
      <c r="F4" s="28"/>
      <c r="G4" s="28">
        <f>E4*F4</f>
        <v>0</v>
      </c>
      <c r="J4" s="32"/>
    </row>
    <row r="5" spans="1:11" x14ac:dyDescent="0.25">
      <c r="A5" s="26">
        <v>2</v>
      </c>
      <c r="B5" s="27" t="s">
        <v>106</v>
      </c>
      <c r="C5" s="26"/>
      <c r="D5" s="26"/>
      <c r="E5" s="26"/>
      <c r="F5" s="28"/>
      <c r="G5" s="28">
        <f>E5*F5</f>
        <v>0</v>
      </c>
    </row>
    <row r="6" spans="1:11" x14ac:dyDescent="0.25">
      <c r="A6" s="26">
        <v>3</v>
      </c>
      <c r="B6" s="27" t="s">
        <v>107</v>
      </c>
      <c r="C6" s="26"/>
      <c r="D6" s="26"/>
      <c r="E6" s="26"/>
      <c r="F6" s="28"/>
      <c r="G6" s="28">
        <f>E6*F6</f>
        <v>0</v>
      </c>
    </row>
    <row r="7" spans="1:11" x14ac:dyDescent="0.25">
      <c r="A7" s="26">
        <v>4</v>
      </c>
      <c r="B7" s="27" t="s">
        <v>104</v>
      </c>
      <c r="C7" s="26"/>
      <c r="D7" s="26" t="s">
        <v>108</v>
      </c>
      <c r="E7" s="26"/>
      <c r="F7" s="28"/>
      <c r="G7" s="28">
        <f>E7*F7</f>
        <v>0</v>
      </c>
    </row>
    <row r="8" spans="1:11" x14ac:dyDescent="0.25">
      <c r="A8" s="26">
        <v>5</v>
      </c>
      <c r="B8" s="27" t="s">
        <v>106</v>
      </c>
      <c r="C8" s="26"/>
      <c r="D8" s="26"/>
      <c r="E8" s="26"/>
      <c r="F8" s="28"/>
      <c r="G8" s="28">
        <f>E8*F8</f>
        <v>0</v>
      </c>
    </row>
    <row r="9" spans="1:11" x14ac:dyDescent="0.25">
      <c r="A9" s="26">
        <v>6</v>
      </c>
      <c r="B9" s="27" t="s">
        <v>106</v>
      </c>
      <c r="C9" s="26"/>
      <c r="D9" s="26" t="s">
        <v>109</v>
      </c>
      <c r="E9" s="26"/>
      <c r="F9" s="28"/>
      <c r="G9" s="28">
        <f>E9+F9</f>
        <v>0</v>
      </c>
    </row>
    <row r="10" spans="1:11" x14ac:dyDescent="0.25">
      <c r="A10" s="26">
        <v>7</v>
      </c>
      <c r="B10" s="27" t="s">
        <v>107</v>
      </c>
      <c r="C10" s="26"/>
      <c r="D10" s="26" t="s">
        <v>110</v>
      </c>
      <c r="E10" s="26"/>
      <c r="F10" s="28"/>
      <c r="G10" s="28">
        <f>E10+F10</f>
        <v>0</v>
      </c>
    </row>
    <row r="11" spans="1:11" x14ac:dyDescent="0.25">
      <c r="A11" s="26">
        <v>8</v>
      </c>
      <c r="B11" s="27" t="s">
        <v>111</v>
      </c>
      <c r="C11" s="26"/>
      <c r="D11" s="26" t="s">
        <v>112</v>
      </c>
      <c r="E11" s="26"/>
      <c r="F11" s="28"/>
      <c r="G11" s="28">
        <v>0</v>
      </c>
    </row>
    <row r="12" spans="1:11" x14ac:dyDescent="0.25">
      <c r="A12" s="26">
        <v>9</v>
      </c>
      <c r="B12" s="27" t="s">
        <v>111</v>
      </c>
      <c r="C12" s="26"/>
      <c r="D12" s="26"/>
      <c r="E12" s="26"/>
      <c r="F12" s="28"/>
      <c r="G12" s="28">
        <f>E12+F12</f>
        <v>0</v>
      </c>
    </row>
    <row r="13" spans="1:11" x14ac:dyDescent="0.25">
      <c r="A13" s="69" t="s">
        <v>113</v>
      </c>
      <c r="B13" s="69"/>
      <c r="C13" s="69"/>
      <c r="D13" s="69"/>
      <c r="E13" s="69"/>
      <c r="F13" s="69"/>
      <c r="G13" s="29">
        <f>SUM(G4:G12)</f>
        <v>0</v>
      </c>
    </row>
    <row r="14" spans="1:11" x14ac:dyDescent="0.25">
      <c r="A14" s="30"/>
      <c r="B14" s="30"/>
      <c r="C14" s="30"/>
      <c r="D14" s="30"/>
      <c r="E14" s="30"/>
      <c r="F14" s="30"/>
      <c r="G14" s="31"/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x14ac:dyDescent="0.25">
      <c r="A16" s="30"/>
      <c r="B16" s="30"/>
      <c r="C16" s="30"/>
      <c r="D16" s="30"/>
      <c r="E16" s="30"/>
      <c r="F16" s="30"/>
      <c r="G16" s="31"/>
    </row>
    <row r="17" spans="2:2" x14ac:dyDescent="0.25">
      <c r="B17" s="30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5"/>
  <sheetViews>
    <sheetView workbookViewId="0">
      <selection activeCell="J42" sqref="J42"/>
    </sheetView>
  </sheetViews>
  <sheetFormatPr defaultColWidth="9"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1" t="s">
        <v>114</v>
      </c>
      <c r="B1" s="1"/>
      <c r="C1" s="1"/>
      <c r="D1" s="1"/>
      <c r="E1" s="1"/>
      <c r="F1" s="1"/>
      <c r="G1" s="1"/>
      <c r="H1" s="1"/>
      <c r="K1" s="63" t="s">
        <v>115</v>
      </c>
      <c r="L1" s="64"/>
      <c r="M1" s="65"/>
    </row>
    <row r="2" spans="1:13" ht="15.75" x14ac:dyDescent="0.25">
      <c r="A2" s="2" t="s">
        <v>116</v>
      </c>
      <c r="B2" s="3"/>
      <c r="C2" s="3"/>
      <c r="D2" s="3"/>
      <c r="E2" s="3"/>
      <c r="F2" s="3"/>
      <c r="G2" s="3"/>
      <c r="H2" s="3"/>
      <c r="K2" s="4" t="s">
        <v>11</v>
      </c>
      <c r="L2" s="4" t="s">
        <v>12</v>
      </c>
      <c r="M2" s="4" t="s">
        <v>13</v>
      </c>
    </row>
    <row r="3" spans="1:13" ht="15" customHeight="1" x14ac:dyDescent="0.25">
      <c r="A3" t="s">
        <v>117</v>
      </c>
      <c r="K3" s="4"/>
      <c r="L3" s="4"/>
      <c r="M3" s="4"/>
    </row>
    <row r="4" spans="1:13" x14ac:dyDescent="0.25">
      <c r="A4" s="88" t="s">
        <v>16</v>
      </c>
      <c r="B4" s="88" t="s">
        <v>39</v>
      </c>
      <c r="C4" s="86" t="s">
        <v>59</v>
      </c>
      <c r="D4" s="86" t="s">
        <v>118</v>
      </c>
      <c r="E4" s="86" t="s">
        <v>119</v>
      </c>
      <c r="F4" s="88" t="s">
        <v>120</v>
      </c>
      <c r="G4" s="86" t="s">
        <v>121</v>
      </c>
      <c r="H4" s="86" t="s">
        <v>122</v>
      </c>
      <c r="I4" s="86" t="s">
        <v>123</v>
      </c>
    </row>
    <row r="5" spans="1:13" ht="51" customHeight="1" x14ac:dyDescent="0.25">
      <c r="A5" s="88"/>
      <c r="B5" s="88"/>
      <c r="C5" s="87"/>
      <c r="D5" s="87"/>
      <c r="E5" s="87"/>
      <c r="F5" s="88"/>
      <c r="G5" s="87"/>
      <c r="H5" s="87"/>
      <c r="I5" s="87"/>
    </row>
    <row r="6" spans="1:13" x14ac:dyDescent="0.25">
      <c r="A6" s="4">
        <v>1</v>
      </c>
      <c r="B6" s="4"/>
      <c r="C6" s="4"/>
      <c r="D6" s="4"/>
      <c r="E6" s="4"/>
      <c r="F6" s="4"/>
      <c r="G6" s="5"/>
      <c r="H6" s="4">
        <v>1.38</v>
      </c>
      <c r="I6" s="6">
        <f>G6*H6</f>
        <v>0</v>
      </c>
    </row>
    <row r="7" spans="1:13" x14ac:dyDescent="0.25">
      <c r="A7" s="4">
        <v>2</v>
      </c>
      <c r="B7" s="4"/>
      <c r="C7" s="4"/>
      <c r="D7" s="4"/>
      <c r="E7" s="4"/>
      <c r="F7" s="4"/>
      <c r="G7" s="5"/>
      <c r="H7" s="4">
        <v>2.0699999999999998</v>
      </c>
      <c r="I7" s="6">
        <f t="shared" ref="I7:I15" si="0">G7*H7</f>
        <v>0</v>
      </c>
    </row>
    <row r="8" spans="1:13" x14ac:dyDescent="0.25">
      <c r="A8" s="4">
        <v>3</v>
      </c>
      <c r="B8" s="4"/>
      <c r="C8" s="4"/>
      <c r="D8" s="4"/>
      <c r="E8" s="4"/>
      <c r="F8" s="4"/>
      <c r="G8" s="4"/>
      <c r="H8" s="4">
        <v>1.04</v>
      </c>
      <c r="I8" s="6">
        <f t="shared" si="0"/>
        <v>0</v>
      </c>
    </row>
    <row r="9" spans="1:13" x14ac:dyDescent="0.25">
      <c r="A9" s="4">
        <v>4</v>
      </c>
      <c r="B9" s="4"/>
      <c r="C9" s="4"/>
      <c r="D9" s="4"/>
      <c r="E9" s="4"/>
      <c r="F9" s="4"/>
      <c r="G9" s="4"/>
      <c r="H9" s="4">
        <v>1.5</v>
      </c>
      <c r="I9" s="6">
        <f t="shared" si="0"/>
        <v>0</v>
      </c>
    </row>
    <row r="10" spans="1:13" x14ac:dyDescent="0.25">
      <c r="A10" s="4">
        <v>5</v>
      </c>
      <c r="B10" s="4"/>
      <c r="C10" s="4"/>
      <c r="D10" s="4"/>
      <c r="E10" s="4"/>
      <c r="F10" s="4"/>
      <c r="G10" s="4"/>
      <c r="H10" s="4"/>
      <c r="I10" s="6">
        <f t="shared" si="0"/>
        <v>0</v>
      </c>
    </row>
    <row r="11" spans="1:13" x14ac:dyDescent="0.25">
      <c r="A11" s="4">
        <v>6</v>
      </c>
      <c r="B11" s="4"/>
      <c r="C11" s="4"/>
      <c r="D11" s="4"/>
      <c r="E11" s="4"/>
      <c r="F11" s="4"/>
      <c r="G11" s="4"/>
      <c r="H11" s="4"/>
      <c r="I11" s="6">
        <f t="shared" si="0"/>
        <v>0</v>
      </c>
    </row>
    <row r="12" spans="1:13" x14ac:dyDescent="0.25">
      <c r="A12" s="4">
        <v>7</v>
      </c>
      <c r="B12" s="4"/>
      <c r="C12" s="4"/>
      <c r="D12" s="4"/>
      <c r="E12" s="4"/>
      <c r="F12" s="4"/>
      <c r="G12" s="4"/>
      <c r="H12" s="4"/>
      <c r="I12" s="6">
        <f t="shared" si="0"/>
        <v>0</v>
      </c>
    </row>
    <row r="13" spans="1:13" x14ac:dyDescent="0.25">
      <c r="A13" s="4">
        <v>8</v>
      </c>
      <c r="B13" s="4"/>
      <c r="C13" s="4"/>
      <c r="D13" s="4"/>
      <c r="E13" s="4"/>
      <c r="F13" s="4"/>
      <c r="G13" s="4"/>
      <c r="H13" s="4"/>
      <c r="I13" s="6">
        <f t="shared" si="0"/>
        <v>0</v>
      </c>
    </row>
    <row r="14" spans="1:13" x14ac:dyDescent="0.25">
      <c r="A14" s="4">
        <v>9</v>
      </c>
      <c r="B14" s="4"/>
      <c r="C14" s="4"/>
      <c r="D14" s="4"/>
      <c r="E14" s="4"/>
      <c r="F14" s="4"/>
      <c r="G14" s="4"/>
      <c r="H14" s="4"/>
      <c r="I14" s="6">
        <f t="shared" si="0"/>
        <v>0</v>
      </c>
    </row>
    <row r="15" spans="1:13" x14ac:dyDescent="0.25">
      <c r="A15" s="4">
        <v>10</v>
      </c>
      <c r="B15" s="4"/>
      <c r="C15" s="4"/>
      <c r="D15" s="4"/>
      <c r="E15" s="4"/>
      <c r="F15" s="4"/>
      <c r="G15" s="4"/>
      <c r="H15" s="4"/>
      <c r="I15" s="6">
        <f t="shared" si="0"/>
        <v>0</v>
      </c>
    </row>
    <row r="16" spans="1:13" x14ac:dyDescent="0.25">
      <c r="A16" s="80" t="s">
        <v>124</v>
      </c>
      <c r="B16" s="81"/>
      <c r="C16" s="81"/>
      <c r="D16" s="81"/>
      <c r="E16" s="81"/>
      <c r="F16" s="81"/>
      <c r="G16" s="81"/>
      <c r="H16" s="81"/>
      <c r="I16" s="17">
        <f>SUM(I6:I15)</f>
        <v>0</v>
      </c>
    </row>
    <row r="17" spans="1:14" ht="28.5" customHeight="1" x14ac:dyDescent="0.25">
      <c r="A17" t="s">
        <v>125</v>
      </c>
    </row>
    <row r="18" spans="1:14" ht="27.75" customHeight="1" x14ac:dyDescent="0.25">
      <c r="A18" s="88" t="s">
        <v>16</v>
      </c>
      <c r="B18" s="88" t="s">
        <v>39</v>
      </c>
      <c r="C18" s="89" t="s">
        <v>59</v>
      </c>
      <c r="D18" s="86" t="s">
        <v>126</v>
      </c>
      <c r="E18" s="86" t="s">
        <v>127</v>
      </c>
      <c r="F18" s="89" t="s">
        <v>128</v>
      </c>
      <c r="G18" s="86" t="s">
        <v>129</v>
      </c>
      <c r="H18" s="86" t="s">
        <v>130</v>
      </c>
      <c r="I18" s="88" t="s">
        <v>131</v>
      </c>
      <c r="J18" s="89" t="s">
        <v>132</v>
      </c>
      <c r="L18" s="82" t="s">
        <v>133</v>
      </c>
      <c r="M18" s="83"/>
      <c r="N18" s="84"/>
    </row>
    <row r="19" spans="1:14" x14ac:dyDescent="0.25">
      <c r="A19" s="88"/>
      <c r="B19" s="88"/>
      <c r="C19" s="89"/>
      <c r="D19" s="87"/>
      <c r="E19" s="87"/>
      <c r="F19" s="89"/>
      <c r="G19" s="87"/>
      <c r="H19" s="87"/>
      <c r="I19" s="88"/>
      <c r="J19" s="89"/>
      <c r="L19" s="4" t="s">
        <v>11</v>
      </c>
      <c r="M19" s="4" t="s">
        <v>12</v>
      </c>
      <c r="N19" s="4" t="s">
        <v>13</v>
      </c>
    </row>
    <row r="20" spans="1:14" x14ac:dyDescent="0.25">
      <c r="A20" s="4">
        <v>1</v>
      </c>
      <c r="B20" s="4"/>
      <c r="C20" s="4"/>
      <c r="D20" s="4"/>
      <c r="E20" s="4">
        <v>6</v>
      </c>
      <c r="F20" s="6">
        <v>3</v>
      </c>
      <c r="G20" s="6">
        <v>40</v>
      </c>
      <c r="H20" s="4">
        <v>2</v>
      </c>
      <c r="I20" s="18">
        <v>95</v>
      </c>
      <c r="J20" s="18">
        <f>E20*(F20*G20+H20*I20)</f>
        <v>1860</v>
      </c>
      <c r="L20" s="4"/>
      <c r="M20" s="4"/>
      <c r="N20" s="4"/>
    </row>
    <row r="21" spans="1:14" x14ac:dyDescent="0.25">
      <c r="A21" s="4">
        <v>2</v>
      </c>
      <c r="B21" s="4"/>
      <c r="C21" s="4"/>
      <c r="D21" s="4"/>
      <c r="E21" s="4"/>
      <c r="F21" s="6"/>
      <c r="G21" s="6"/>
      <c r="H21" s="4"/>
      <c r="I21" s="18"/>
      <c r="J21" s="18">
        <f t="shared" ref="J21:J28" si="1">E21*(F21*G21+H21*I21)</f>
        <v>0</v>
      </c>
      <c r="N21" s="19"/>
    </row>
    <row r="22" spans="1:14" x14ac:dyDescent="0.25">
      <c r="A22" s="4">
        <v>3</v>
      </c>
      <c r="B22" s="4"/>
      <c r="C22" s="4"/>
      <c r="D22" s="4"/>
      <c r="E22" s="4"/>
      <c r="F22" s="6"/>
      <c r="G22" s="6"/>
      <c r="H22" s="4"/>
      <c r="I22" s="18"/>
      <c r="J22" s="18">
        <f t="shared" si="1"/>
        <v>0</v>
      </c>
    </row>
    <row r="23" spans="1:14" x14ac:dyDescent="0.25">
      <c r="A23" s="4">
        <v>4</v>
      </c>
      <c r="B23" s="4"/>
      <c r="C23" s="4"/>
      <c r="D23" s="4"/>
      <c r="E23" s="4"/>
      <c r="F23" s="6"/>
      <c r="G23" s="6"/>
      <c r="H23" s="4"/>
      <c r="I23" s="18"/>
      <c r="J23" s="18">
        <f t="shared" si="1"/>
        <v>0</v>
      </c>
    </row>
    <row r="24" spans="1:14" x14ac:dyDescent="0.25">
      <c r="A24" s="4">
        <v>5</v>
      </c>
      <c r="B24" s="4"/>
      <c r="C24" s="4"/>
      <c r="D24" s="4"/>
      <c r="E24" s="4"/>
      <c r="F24" s="6"/>
      <c r="G24" s="6"/>
      <c r="H24" s="4"/>
      <c r="I24" s="18"/>
      <c r="J24" s="18">
        <f t="shared" si="1"/>
        <v>0</v>
      </c>
    </row>
    <row r="25" spans="1:14" x14ac:dyDescent="0.25">
      <c r="A25" s="4">
        <v>6</v>
      </c>
      <c r="B25" s="4"/>
      <c r="C25" s="4"/>
      <c r="D25" s="4"/>
      <c r="E25" s="4"/>
      <c r="F25" s="6"/>
      <c r="G25" s="6"/>
      <c r="H25" s="4"/>
      <c r="I25" s="18"/>
      <c r="J25" s="18">
        <f t="shared" si="1"/>
        <v>0</v>
      </c>
    </row>
    <row r="26" spans="1:14" x14ac:dyDescent="0.25">
      <c r="A26" s="4">
        <v>7</v>
      </c>
      <c r="B26" s="4"/>
      <c r="C26" s="4"/>
      <c r="D26" s="4"/>
      <c r="E26" s="4"/>
      <c r="F26" s="6"/>
      <c r="G26" s="6"/>
      <c r="H26" s="4"/>
      <c r="I26" s="18"/>
      <c r="J26" s="18">
        <f t="shared" si="1"/>
        <v>0</v>
      </c>
    </row>
    <row r="27" spans="1:14" x14ac:dyDescent="0.25">
      <c r="A27" s="4">
        <v>8</v>
      </c>
      <c r="B27" s="4"/>
      <c r="C27" s="4"/>
      <c r="D27" s="4"/>
      <c r="E27" s="4"/>
      <c r="F27" s="6"/>
      <c r="G27" s="6"/>
      <c r="H27" s="4"/>
      <c r="I27" s="18"/>
      <c r="J27" s="18">
        <f t="shared" si="1"/>
        <v>0</v>
      </c>
    </row>
    <row r="28" spans="1:14" x14ac:dyDescent="0.25">
      <c r="A28" s="4">
        <v>9</v>
      </c>
      <c r="B28" s="4"/>
      <c r="C28" s="4"/>
      <c r="D28" s="4"/>
      <c r="E28" s="4"/>
      <c r="F28" s="6"/>
      <c r="G28" s="6"/>
      <c r="H28" s="4"/>
      <c r="I28" s="18"/>
      <c r="J28" s="18">
        <f t="shared" si="1"/>
        <v>0</v>
      </c>
    </row>
    <row r="29" spans="1:14" x14ac:dyDescent="0.25">
      <c r="A29" s="80" t="s">
        <v>134</v>
      </c>
      <c r="B29" s="81"/>
      <c r="C29" s="81"/>
      <c r="D29" s="81"/>
      <c r="E29" s="81"/>
      <c r="F29" s="81"/>
      <c r="G29" s="81"/>
      <c r="H29" s="81"/>
      <c r="I29" s="85"/>
      <c r="J29" s="20">
        <f>SUM(J20:J28)</f>
        <v>1860</v>
      </c>
    </row>
    <row r="30" spans="1:14" x14ac:dyDescent="0.25">
      <c r="A30" t="s">
        <v>135</v>
      </c>
    </row>
    <row r="31" spans="1:14" ht="45" x14ac:dyDescent="0.25">
      <c r="A31" s="7" t="s">
        <v>16</v>
      </c>
      <c r="B31" s="8" t="s">
        <v>18</v>
      </c>
      <c r="C31" s="9" t="s">
        <v>59</v>
      </c>
      <c r="D31" s="9" t="s">
        <v>136</v>
      </c>
      <c r="E31" s="8" t="s">
        <v>137</v>
      </c>
      <c r="F31" s="10" t="s">
        <v>138</v>
      </c>
      <c r="G31" s="8" t="s">
        <v>22</v>
      </c>
    </row>
    <row r="32" spans="1:14" ht="29.25" customHeight="1" x14ac:dyDescent="0.25">
      <c r="A32" s="11">
        <v>1</v>
      </c>
      <c r="B32" s="11"/>
      <c r="C32" s="12"/>
      <c r="D32" s="11"/>
      <c r="E32" s="11"/>
      <c r="F32" s="13">
        <v>26</v>
      </c>
      <c r="G32" s="13">
        <f>E32*F32</f>
        <v>0</v>
      </c>
      <c r="L32" s="63" t="s">
        <v>139</v>
      </c>
      <c r="M32" s="64"/>
      <c r="N32" s="65"/>
    </row>
    <row r="33" spans="1:14" x14ac:dyDescent="0.25">
      <c r="A33" s="11">
        <v>2</v>
      </c>
      <c r="B33" s="11"/>
      <c r="C33" s="11"/>
      <c r="D33" s="11"/>
      <c r="E33" s="11"/>
      <c r="F33" s="13"/>
      <c r="G33" s="13">
        <f t="shared" ref="G33:G41" si="2">E33*F33</f>
        <v>0</v>
      </c>
      <c r="L33" s="4" t="s">
        <v>11</v>
      </c>
      <c r="M33" s="4" t="s">
        <v>12</v>
      </c>
      <c r="N33" s="4" t="s">
        <v>13</v>
      </c>
    </row>
    <row r="34" spans="1:14" x14ac:dyDescent="0.25">
      <c r="A34" s="11">
        <v>3</v>
      </c>
      <c r="B34" s="11"/>
      <c r="C34" s="11"/>
      <c r="D34" s="11"/>
      <c r="E34" s="11"/>
      <c r="F34" s="13"/>
      <c r="G34" s="13">
        <f t="shared" si="2"/>
        <v>0</v>
      </c>
      <c r="L34" s="4"/>
      <c r="M34" s="4"/>
      <c r="N34" s="4"/>
    </row>
    <row r="35" spans="1:14" x14ac:dyDescent="0.25">
      <c r="A35" s="11">
        <v>4</v>
      </c>
      <c r="B35" s="11"/>
      <c r="C35" s="11"/>
      <c r="D35" s="12"/>
      <c r="E35" s="11"/>
      <c r="F35" s="13"/>
      <c r="G35" s="13">
        <f t="shared" si="2"/>
        <v>0</v>
      </c>
    </row>
    <row r="36" spans="1:14" x14ac:dyDescent="0.25">
      <c r="A36" s="11">
        <v>5</v>
      </c>
      <c r="B36" s="11"/>
      <c r="C36" s="12"/>
      <c r="D36" s="11"/>
      <c r="E36" s="11"/>
      <c r="F36" s="13"/>
      <c r="G36" s="13">
        <f t="shared" si="2"/>
        <v>0</v>
      </c>
    </row>
    <row r="37" spans="1:14" x14ac:dyDescent="0.25">
      <c r="A37" s="11">
        <v>6</v>
      </c>
      <c r="B37" s="11"/>
      <c r="C37" s="11"/>
      <c r="D37" s="12"/>
      <c r="E37" s="11"/>
      <c r="F37" s="13"/>
      <c r="G37" s="13">
        <f t="shared" si="2"/>
        <v>0</v>
      </c>
    </row>
    <row r="38" spans="1:14" x14ac:dyDescent="0.25">
      <c r="A38" s="11">
        <v>7</v>
      </c>
      <c r="B38" s="11"/>
      <c r="C38" s="11"/>
      <c r="D38" s="12"/>
      <c r="E38" s="11"/>
      <c r="F38" s="13"/>
      <c r="G38" s="13">
        <f t="shared" si="2"/>
        <v>0</v>
      </c>
    </row>
    <row r="39" spans="1:14" x14ac:dyDescent="0.25">
      <c r="A39" s="11">
        <v>8</v>
      </c>
      <c r="B39" s="11"/>
      <c r="C39" s="12"/>
      <c r="D39" s="12"/>
      <c r="E39" s="11"/>
      <c r="F39" s="13"/>
      <c r="G39" s="13">
        <f t="shared" si="2"/>
        <v>0</v>
      </c>
    </row>
    <row r="40" spans="1:14" x14ac:dyDescent="0.25">
      <c r="A40" s="11">
        <v>9</v>
      </c>
      <c r="B40" s="11"/>
      <c r="C40" s="12"/>
      <c r="D40" s="11"/>
      <c r="E40" s="11"/>
      <c r="F40" s="13"/>
      <c r="G40" s="13">
        <f t="shared" si="2"/>
        <v>0</v>
      </c>
    </row>
    <row r="41" spans="1:14" x14ac:dyDescent="0.25">
      <c r="A41" s="11">
        <v>10</v>
      </c>
      <c r="B41" s="11"/>
      <c r="C41" s="12"/>
      <c r="D41" s="12"/>
      <c r="E41" s="11"/>
      <c r="F41" s="13"/>
      <c r="G41" s="13">
        <f t="shared" si="2"/>
        <v>0</v>
      </c>
    </row>
    <row r="42" spans="1:14" x14ac:dyDescent="0.25">
      <c r="A42" s="90" t="s">
        <v>140</v>
      </c>
      <c r="B42" s="90"/>
      <c r="C42" s="90"/>
      <c r="D42" s="90"/>
      <c r="E42" s="90"/>
      <c r="F42" s="90"/>
      <c r="G42" s="14">
        <f>SUM(G32:G41)</f>
        <v>0</v>
      </c>
    </row>
    <row r="45" spans="1:14" x14ac:dyDescent="0.25">
      <c r="A45" s="1" t="s">
        <v>141</v>
      </c>
      <c r="B45" s="15" t="s">
        <v>142</v>
      </c>
      <c r="C45" s="15"/>
      <c r="D45" s="15"/>
      <c r="E45" s="16"/>
    </row>
  </sheetData>
  <mergeCells count="25">
    <mergeCell ref="A42:F42"/>
    <mergeCell ref="A4:A5"/>
    <mergeCell ref="A18:A19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  <mergeCell ref="K1:M1"/>
    <mergeCell ref="A16:H16"/>
    <mergeCell ref="L18:N18"/>
    <mergeCell ref="A29:I29"/>
    <mergeCell ref="L32:N32"/>
    <mergeCell ref="G4:G5"/>
    <mergeCell ref="G18:G19"/>
    <mergeCell ref="H4:H5"/>
    <mergeCell ref="H18:H19"/>
    <mergeCell ref="I4:I5"/>
    <mergeCell ref="I18:I19"/>
    <mergeCell ref="J18:J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FDA70-DFE3-47A3-9317-3171DDDD9923}">
  <dimension ref="A1:F18"/>
  <sheetViews>
    <sheetView workbookViewId="0">
      <selection activeCell="E25" sqref="E25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35.25" customHeight="1" x14ac:dyDescent="0.25">
      <c r="A2" s="56" t="s">
        <v>147</v>
      </c>
      <c r="B2" s="57"/>
      <c r="C2" s="57"/>
      <c r="D2" s="57"/>
      <c r="E2" s="57"/>
      <c r="F2" s="58"/>
    </row>
    <row r="3" spans="1:6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3" t="s">
        <v>146</v>
      </c>
      <c r="F3" s="53" t="s">
        <v>144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workbookViewId="0">
      <selection activeCell="E3" sqref="E3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35.25" customHeight="1" x14ac:dyDescent="0.25">
      <c r="A2" s="56" t="s">
        <v>148</v>
      </c>
      <c r="B2" s="57"/>
      <c r="C2" s="57"/>
      <c r="D2" s="57"/>
      <c r="E2" s="57"/>
      <c r="F2" s="58"/>
    </row>
    <row r="3" spans="1:6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3" t="s">
        <v>146</v>
      </c>
      <c r="F3" s="53" t="s">
        <v>144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4F67-5E5F-455D-8241-1EB6B4B7E9E6}">
  <dimension ref="A1:F18"/>
  <sheetViews>
    <sheetView tabSelected="1" workbookViewId="0">
      <selection activeCell="C7" sqref="C7"/>
    </sheetView>
  </sheetViews>
  <sheetFormatPr defaultColWidth="9.140625" defaultRowHeight="15" x14ac:dyDescent="0.25"/>
  <cols>
    <col min="1" max="1" width="44.7109375" style="50" customWidth="1"/>
    <col min="2" max="2" width="25.85546875" style="50" customWidth="1"/>
    <col min="3" max="3" width="26.14062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59.25" customHeight="1" x14ac:dyDescent="0.25">
      <c r="A2" s="56" t="s">
        <v>150</v>
      </c>
      <c r="B2" s="57"/>
      <c r="C2" s="57"/>
      <c r="D2" s="57"/>
      <c r="E2" s="57"/>
      <c r="F2" s="58"/>
    </row>
    <row r="3" spans="1:6" ht="28.5" customHeight="1" x14ac:dyDescent="0.25">
      <c r="A3" s="53" t="s">
        <v>151</v>
      </c>
      <c r="B3" s="51" t="s">
        <v>4</v>
      </c>
      <c r="C3" s="51" t="s">
        <v>6</v>
      </c>
      <c r="D3" s="51" t="s">
        <v>7</v>
      </c>
      <c r="E3" s="53" t="s">
        <v>152</v>
      </c>
      <c r="F3" s="53" t="s">
        <v>8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7FBE3-FC71-4EE2-BF17-87E2184B1EAB}">
  <dimension ref="A1:F18"/>
  <sheetViews>
    <sheetView workbookViewId="0">
      <selection activeCell="E24" sqref="E24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59.25" customHeight="1" x14ac:dyDescent="0.25">
      <c r="A2" s="56" t="s">
        <v>149</v>
      </c>
      <c r="B2" s="57"/>
      <c r="C2" s="57"/>
      <c r="D2" s="57"/>
      <c r="E2" s="57"/>
      <c r="F2" s="58"/>
    </row>
    <row r="3" spans="1:6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3" t="s">
        <v>146</v>
      </c>
      <c r="F3" s="53" t="s">
        <v>144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7672-D913-494F-A335-BF19AC2D8B72}">
  <dimension ref="A1:F18"/>
  <sheetViews>
    <sheetView zoomScale="120" zoomScaleNormal="120" workbookViewId="0">
      <selection activeCell="E6" sqref="E6"/>
    </sheetView>
  </sheetViews>
  <sheetFormatPr defaultColWidth="9.140625" defaultRowHeight="15" x14ac:dyDescent="0.25"/>
  <cols>
    <col min="1" max="1" width="44.7109375" style="50" customWidth="1"/>
    <col min="2" max="2" width="25.85546875" style="50" customWidth="1"/>
    <col min="3" max="3" width="26.14062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59.25" customHeight="1" x14ac:dyDescent="0.25">
      <c r="A2" s="59" t="s">
        <v>156</v>
      </c>
      <c r="B2" s="60"/>
      <c r="C2" s="60"/>
      <c r="D2" s="60"/>
      <c r="E2" s="60"/>
      <c r="F2" s="61"/>
    </row>
    <row r="3" spans="1:6" ht="28.5" customHeight="1" x14ac:dyDescent="0.25">
      <c r="A3" s="53" t="s">
        <v>5</v>
      </c>
      <c r="B3" s="51" t="s">
        <v>4</v>
      </c>
      <c r="C3" s="53" t="s">
        <v>153</v>
      </c>
      <c r="D3" s="51" t="s">
        <v>7</v>
      </c>
      <c r="E3" s="53" t="s">
        <v>152</v>
      </c>
      <c r="F3" s="53" t="s">
        <v>154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5A3F7-AC79-442E-909E-00144B6468D5}">
  <dimension ref="A1:F18"/>
  <sheetViews>
    <sheetView workbookViewId="0">
      <selection activeCell="A2" sqref="A2:F2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4" style="50" customWidth="1"/>
    <col min="5" max="5" width="50.42578125" style="50" customWidth="1"/>
    <col min="6" max="6" width="33.7109375" style="50" customWidth="1"/>
    <col min="7" max="16384" width="9.140625" style="50"/>
  </cols>
  <sheetData>
    <row r="1" spans="1:6" ht="49.5" customHeight="1" x14ac:dyDescent="0.25">
      <c r="A1" s="54" t="s">
        <v>145</v>
      </c>
      <c r="B1" s="55"/>
      <c r="C1" s="55"/>
      <c r="D1" s="55"/>
      <c r="E1" s="55"/>
      <c r="F1" s="55"/>
    </row>
    <row r="2" spans="1:6" ht="59.25" customHeight="1" x14ac:dyDescent="0.25">
      <c r="A2" s="56" t="s">
        <v>155</v>
      </c>
      <c r="B2" s="57"/>
      <c r="C2" s="57"/>
      <c r="D2" s="57"/>
      <c r="E2" s="57"/>
      <c r="F2" s="58"/>
    </row>
    <row r="3" spans="1:6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3" t="s">
        <v>146</v>
      </c>
      <c r="F3" s="53" t="s">
        <v>144</v>
      </c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7" spans="1:6" x14ac:dyDescent="0.25">
      <c r="A7" s="52"/>
      <c r="B7" s="52"/>
      <c r="C7" s="52"/>
      <c r="D7" s="52"/>
      <c r="E7" s="52"/>
      <c r="F7" s="52"/>
    </row>
    <row r="8" spans="1:6" x14ac:dyDescent="0.25">
      <c r="A8" s="52"/>
      <c r="B8" s="52"/>
      <c r="C8" s="52"/>
      <c r="D8" s="52"/>
      <c r="E8" s="52"/>
      <c r="F8" s="52"/>
    </row>
    <row r="9" spans="1:6" x14ac:dyDescent="0.25">
      <c r="A9" s="52"/>
      <c r="B9" s="52"/>
      <c r="C9" s="52"/>
      <c r="D9" s="52"/>
      <c r="E9" s="52"/>
      <c r="F9" s="52"/>
    </row>
    <row r="10" spans="1:6" x14ac:dyDescent="0.25">
      <c r="A10" s="52"/>
      <c r="B10" s="52"/>
      <c r="C10" s="52"/>
      <c r="D10" s="52"/>
      <c r="E10" s="52"/>
      <c r="F10" s="52"/>
    </row>
    <row r="11" spans="1:6" x14ac:dyDescent="0.25">
      <c r="A11" s="52"/>
      <c r="B11" s="52"/>
      <c r="C11" s="52"/>
      <c r="D11" s="52"/>
      <c r="E11" s="52"/>
      <c r="F11" s="52"/>
    </row>
    <row r="12" spans="1:6" x14ac:dyDescent="0.25">
      <c r="A12" s="52"/>
      <c r="B12" s="52"/>
      <c r="C12" s="52"/>
      <c r="D12" s="52"/>
      <c r="E12" s="52"/>
      <c r="F12" s="52"/>
    </row>
    <row r="13" spans="1:6" x14ac:dyDescent="0.25">
      <c r="A13" s="52"/>
      <c r="B13" s="52"/>
      <c r="C13" s="52"/>
      <c r="D13" s="52"/>
      <c r="E13" s="52"/>
      <c r="F13" s="52"/>
    </row>
    <row r="14" spans="1:6" x14ac:dyDescent="0.25">
      <c r="A14" s="52"/>
      <c r="B14" s="52"/>
      <c r="C14" s="52"/>
      <c r="D14" s="52"/>
      <c r="E14" s="52"/>
      <c r="F14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</sheetData>
  <mergeCells count="2">
    <mergeCell ref="A1:F1"/>
    <mergeCell ref="A2:F2"/>
  </mergeCells>
  <pageMargins left="0.7" right="0.7" top="0.75" bottom="0.75" header="0.3" footer="0.3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5"/>
  <sheetViews>
    <sheetView topLeftCell="A19" workbookViewId="0">
      <selection activeCell="L37" sqref="L37"/>
    </sheetView>
  </sheetViews>
  <sheetFormatPr defaultColWidth="9"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62" t="s">
        <v>9</v>
      </c>
      <c r="B1" s="62"/>
      <c r="C1" s="62"/>
      <c r="D1" s="62"/>
      <c r="E1" s="62"/>
      <c r="J1" s="63" t="s">
        <v>10</v>
      </c>
      <c r="K1" s="64"/>
      <c r="L1" s="65"/>
    </row>
    <row r="2" spans="1:12" x14ac:dyDescent="0.25">
      <c r="J2" s="4" t="s">
        <v>11</v>
      </c>
      <c r="K2" s="4" t="s">
        <v>12</v>
      </c>
      <c r="L2" s="4" t="s">
        <v>13</v>
      </c>
    </row>
    <row r="3" spans="1:12" x14ac:dyDescent="0.25">
      <c r="A3" s="46" t="s">
        <v>14</v>
      </c>
      <c r="B3" s="66" t="s">
        <v>15</v>
      </c>
      <c r="C3" s="67"/>
      <c r="D3" s="67"/>
      <c r="E3" s="67"/>
      <c r="F3" s="67"/>
      <c r="G3" s="68"/>
      <c r="J3" s="4"/>
      <c r="K3" s="4"/>
      <c r="L3" s="4"/>
    </row>
    <row r="4" spans="1:12" ht="51.75" x14ac:dyDescent="0.25">
      <c r="A4" s="22" t="s">
        <v>16</v>
      </c>
      <c r="B4" s="22" t="s">
        <v>17</v>
      </c>
      <c r="C4" s="37" t="s">
        <v>18</v>
      </c>
      <c r="D4" s="37" t="s">
        <v>19</v>
      </c>
      <c r="E4" s="22" t="s">
        <v>20</v>
      </c>
      <c r="F4" s="47" t="s">
        <v>21</v>
      </c>
      <c r="G4" s="22" t="s">
        <v>22</v>
      </c>
    </row>
    <row r="5" spans="1:12" x14ac:dyDescent="0.25">
      <c r="A5" s="26">
        <v>1</v>
      </c>
      <c r="B5" s="26"/>
      <c r="C5" s="48"/>
      <c r="D5" s="26"/>
      <c r="E5" s="26"/>
      <c r="F5" s="28"/>
      <c r="G5" s="28"/>
    </row>
    <row r="6" spans="1:12" x14ac:dyDescent="0.25">
      <c r="A6" s="26">
        <v>2</v>
      </c>
      <c r="B6" s="26"/>
      <c r="C6" s="26"/>
      <c r="D6" s="26"/>
      <c r="E6" s="26"/>
      <c r="F6" s="28"/>
      <c r="G6" s="28"/>
    </row>
    <row r="7" spans="1:12" x14ac:dyDescent="0.25">
      <c r="A7" s="26">
        <v>3</v>
      </c>
      <c r="B7" s="26"/>
      <c r="C7" s="26"/>
      <c r="D7" s="26"/>
      <c r="E7" s="26"/>
      <c r="F7" s="28"/>
      <c r="G7" s="28"/>
    </row>
    <row r="8" spans="1:12" x14ac:dyDescent="0.25">
      <c r="A8" s="26">
        <v>4</v>
      </c>
      <c r="B8" s="26"/>
      <c r="C8" s="26"/>
      <c r="D8" s="48"/>
      <c r="E8" s="26"/>
      <c r="F8" s="28"/>
      <c r="G8" s="28"/>
    </row>
    <row r="9" spans="1:12" x14ac:dyDescent="0.25">
      <c r="A9" s="26">
        <v>5</v>
      </c>
      <c r="B9" s="26"/>
      <c r="C9" s="48"/>
      <c r="D9" s="26"/>
      <c r="E9" s="26"/>
      <c r="F9" s="28"/>
      <c r="G9" s="28"/>
    </row>
    <row r="10" spans="1:12" x14ac:dyDescent="0.25">
      <c r="A10" s="26">
        <v>6</v>
      </c>
      <c r="B10" s="26"/>
      <c r="C10" s="26"/>
      <c r="D10" s="48"/>
      <c r="E10" s="26"/>
      <c r="F10" s="28"/>
      <c r="G10" s="28"/>
    </row>
    <row r="11" spans="1:12" x14ac:dyDescent="0.25">
      <c r="A11" s="26">
        <v>7</v>
      </c>
      <c r="B11" s="26"/>
      <c r="C11" s="26"/>
      <c r="D11" s="48"/>
      <c r="E11" s="26"/>
      <c r="F11" s="28"/>
      <c r="G11" s="28"/>
    </row>
    <row r="12" spans="1:12" x14ac:dyDescent="0.25">
      <c r="A12" s="26">
        <v>8</v>
      </c>
      <c r="B12" s="26"/>
      <c r="C12" s="48"/>
      <c r="D12" s="48"/>
      <c r="E12" s="26"/>
      <c r="F12" s="28"/>
      <c r="G12" s="28"/>
    </row>
    <row r="13" spans="1:12" x14ac:dyDescent="0.25">
      <c r="A13" s="26">
        <v>9</v>
      </c>
      <c r="B13" s="26"/>
      <c r="C13" s="48"/>
      <c r="D13" s="26"/>
      <c r="E13" s="26"/>
      <c r="F13" s="28"/>
      <c r="G13" s="28"/>
    </row>
    <row r="14" spans="1:12" x14ac:dyDescent="0.25">
      <c r="A14" s="26">
        <v>10</v>
      </c>
      <c r="B14" s="26"/>
      <c r="C14" s="48"/>
      <c r="D14" s="48"/>
      <c r="E14" s="26"/>
      <c r="F14" s="28"/>
      <c r="G14" s="28"/>
    </row>
    <row r="15" spans="1:12" x14ac:dyDescent="0.25">
      <c r="A15" s="69" t="s">
        <v>23</v>
      </c>
      <c r="B15" s="69"/>
      <c r="C15" s="69"/>
      <c r="D15" s="69"/>
      <c r="E15" s="69"/>
      <c r="F15" s="69"/>
      <c r="G15" s="29">
        <f>SUM(G5:G14)</f>
        <v>0</v>
      </c>
    </row>
    <row r="16" spans="1:12" x14ac:dyDescent="0.25">
      <c r="A16" s="46" t="s">
        <v>24</v>
      </c>
      <c r="B16" s="66" t="s">
        <v>25</v>
      </c>
      <c r="C16" s="67"/>
      <c r="D16" s="67"/>
      <c r="E16" s="67"/>
      <c r="F16" s="67"/>
      <c r="G16" s="68"/>
    </row>
    <row r="17" spans="1:7" ht="51.75" x14ac:dyDescent="0.25">
      <c r="A17" s="22" t="s">
        <v>16</v>
      </c>
      <c r="B17" s="23" t="s">
        <v>26</v>
      </c>
      <c r="C17" s="37" t="s">
        <v>18</v>
      </c>
      <c r="D17" s="37" t="s">
        <v>27</v>
      </c>
      <c r="E17" s="22" t="s">
        <v>20</v>
      </c>
      <c r="F17" s="47" t="s">
        <v>21</v>
      </c>
      <c r="G17" s="22" t="s">
        <v>22</v>
      </c>
    </row>
    <row r="18" spans="1:7" x14ac:dyDescent="0.25">
      <c r="A18" s="26">
        <v>1</v>
      </c>
      <c r="B18" s="26"/>
      <c r="C18" s="48"/>
      <c r="D18" s="26"/>
      <c r="E18" s="26"/>
      <c r="F18" s="28"/>
      <c r="G18" s="28"/>
    </row>
    <row r="19" spans="1:7" x14ac:dyDescent="0.25">
      <c r="A19" s="26">
        <v>2</v>
      </c>
      <c r="B19" s="26"/>
      <c r="C19" s="26"/>
      <c r="D19" s="26"/>
      <c r="E19" s="26"/>
      <c r="F19" s="28"/>
      <c r="G19" s="28"/>
    </row>
    <row r="20" spans="1:7" x14ac:dyDescent="0.25">
      <c r="A20" s="26">
        <v>3</v>
      </c>
      <c r="B20" s="26"/>
      <c r="C20" s="26"/>
      <c r="D20" s="26"/>
      <c r="E20" s="26"/>
      <c r="F20" s="28"/>
      <c r="G20" s="28"/>
    </row>
    <row r="21" spans="1:7" x14ac:dyDescent="0.25">
      <c r="A21" s="26">
        <v>4</v>
      </c>
      <c r="B21" s="26"/>
      <c r="C21" s="26"/>
      <c r="D21" s="48"/>
      <c r="E21" s="26"/>
      <c r="F21" s="28"/>
      <c r="G21" s="28"/>
    </row>
    <row r="22" spans="1:7" x14ac:dyDescent="0.25">
      <c r="A22" s="26">
        <v>5</v>
      </c>
      <c r="B22" s="26"/>
      <c r="C22" s="48"/>
      <c r="D22" s="26"/>
      <c r="E22" s="26"/>
      <c r="F22" s="28"/>
      <c r="G22" s="28"/>
    </row>
    <row r="23" spans="1:7" x14ac:dyDescent="0.25">
      <c r="A23" s="26">
        <v>6</v>
      </c>
      <c r="B23" s="26"/>
      <c r="C23" s="26"/>
      <c r="D23" s="48"/>
      <c r="E23" s="26"/>
      <c r="F23" s="28"/>
      <c r="G23" s="28"/>
    </row>
    <row r="24" spans="1:7" x14ac:dyDescent="0.25">
      <c r="A24" s="26">
        <v>7</v>
      </c>
      <c r="B24" s="26"/>
      <c r="C24" s="26"/>
      <c r="D24" s="48"/>
      <c r="E24" s="26"/>
      <c r="F24" s="28"/>
      <c r="G24" s="28"/>
    </row>
    <row r="25" spans="1:7" x14ac:dyDescent="0.25">
      <c r="A25" s="26">
        <v>8</v>
      </c>
      <c r="B25" s="26"/>
      <c r="C25" s="48"/>
      <c r="D25" s="48"/>
      <c r="E25" s="26"/>
      <c r="F25" s="28"/>
      <c r="G25" s="28"/>
    </row>
    <row r="26" spans="1:7" x14ac:dyDescent="0.25">
      <c r="A26" s="26">
        <v>9</v>
      </c>
      <c r="B26" s="26"/>
      <c r="C26" s="48"/>
      <c r="D26" s="26"/>
      <c r="E26" s="26"/>
      <c r="F26" s="28"/>
      <c r="G26" s="28"/>
    </row>
    <row r="27" spans="1:7" x14ac:dyDescent="0.25">
      <c r="A27" s="26">
        <v>10</v>
      </c>
      <c r="B27" s="26"/>
      <c r="C27" s="48"/>
      <c r="D27" s="48"/>
      <c r="E27" s="26"/>
      <c r="F27" s="28"/>
      <c r="G27" s="28"/>
    </row>
    <row r="28" spans="1:7" x14ac:dyDescent="0.25">
      <c r="A28" s="69" t="s">
        <v>28</v>
      </c>
      <c r="B28" s="69"/>
      <c r="C28" s="69"/>
      <c r="D28" s="69"/>
      <c r="E28" s="69"/>
      <c r="F28" s="69"/>
      <c r="G28" s="29">
        <f>SUM(G18:G27)</f>
        <v>0</v>
      </c>
    </row>
    <row r="29" spans="1:7" x14ac:dyDescent="0.25">
      <c r="A29" s="46" t="s">
        <v>29</v>
      </c>
      <c r="B29" s="66" t="s">
        <v>30</v>
      </c>
      <c r="C29" s="67"/>
      <c r="D29" s="67"/>
      <c r="E29" s="67"/>
      <c r="F29" s="67"/>
      <c r="G29" s="68"/>
    </row>
    <row r="30" spans="1:7" ht="51.75" x14ac:dyDescent="0.25">
      <c r="A30" s="22" t="s">
        <v>16</v>
      </c>
      <c r="B30" s="23" t="s">
        <v>31</v>
      </c>
      <c r="C30" s="37" t="s">
        <v>18</v>
      </c>
      <c r="D30" s="37" t="s">
        <v>27</v>
      </c>
      <c r="E30" s="22" t="s">
        <v>20</v>
      </c>
      <c r="F30" s="47" t="s">
        <v>21</v>
      </c>
      <c r="G30" s="22" t="s">
        <v>22</v>
      </c>
    </row>
    <row r="31" spans="1:7" x14ac:dyDescent="0.25">
      <c r="A31" s="26">
        <v>1</v>
      </c>
      <c r="B31" s="26"/>
      <c r="C31" s="48"/>
      <c r="D31" s="26"/>
      <c r="E31" s="26"/>
      <c r="F31" s="28"/>
      <c r="G31" s="28"/>
    </row>
    <row r="32" spans="1:7" x14ac:dyDescent="0.25">
      <c r="A32" s="26">
        <v>2</v>
      </c>
      <c r="B32" s="26"/>
      <c r="C32" s="26"/>
      <c r="D32" s="26"/>
      <c r="E32" s="26"/>
      <c r="F32" s="28"/>
      <c r="G32" s="28"/>
    </row>
    <row r="33" spans="1:7" x14ac:dyDescent="0.25">
      <c r="A33" s="26">
        <v>3</v>
      </c>
      <c r="B33" s="26"/>
      <c r="C33" s="26"/>
      <c r="D33" s="26"/>
      <c r="E33" s="26"/>
      <c r="F33" s="28"/>
      <c r="G33" s="28"/>
    </row>
    <row r="34" spans="1:7" x14ac:dyDescent="0.25">
      <c r="A34" s="26">
        <v>4</v>
      </c>
      <c r="B34" s="26"/>
      <c r="C34" s="26"/>
      <c r="D34" s="48"/>
      <c r="E34" s="26"/>
      <c r="F34" s="28"/>
      <c r="G34" s="28"/>
    </row>
    <row r="35" spans="1:7" x14ac:dyDescent="0.25">
      <c r="A35" s="26">
        <v>5</v>
      </c>
      <c r="B35" s="26"/>
      <c r="C35" s="48"/>
      <c r="D35" s="26"/>
      <c r="E35" s="26"/>
      <c r="F35" s="28"/>
      <c r="G35" s="28"/>
    </row>
    <row r="36" spans="1:7" x14ac:dyDescent="0.25">
      <c r="A36" s="26">
        <v>6</v>
      </c>
      <c r="B36" s="26"/>
      <c r="C36" s="26"/>
      <c r="D36" s="48"/>
      <c r="E36" s="26"/>
      <c r="F36" s="28"/>
      <c r="G36" s="28"/>
    </row>
    <row r="37" spans="1:7" x14ac:dyDescent="0.25">
      <c r="A37" s="26">
        <v>7</v>
      </c>
      <c r="B37" s="26"/>
      <c r="C37" s="26"/>
      <c r="D37" s="48"/>
      <c r="E37" s="26"/>
      <c r="F37" s="28"/>
      <c r="G37" s="28"/>
    </row>
    <row r="38" spans="1:7" x14ac:dyDescent="0.25">
      <c r="A38" s="26">
        <v>8</v>
      </c>
      <c r="B38" s="26"/>
      <c r="C38" s="48"/>
      <c r="D38" s="48"/>
      <c r="E38" s="26"/>
      <c r="F38" s="28"/>
      <c r="G38" s="28"/>
    </row>
    <row r="39" spans="1:7" x14ac:dyDescent="0.25">
      <c r="A39" s="26">
        <v>9</v>
      </c>
      <c r="B39" s="26"/>
      <c r="C39" s="48"/>
      <c r="D39" s="26"/>
      <c r="E39" s="26"/>
      <c r="F39" s="28"/>
      <c r="G39" s="28"/>
    </row>
    <row r="40" spans="1:7" x14ac:dyDescent="0.25">
      <c r="A40" s="26">
        <v>10</v>
      </c>
      <c r="B40" s="26"/>
      <c r="C40" s="48"/>
      <c r="D40" s="48"/>
      <c r="E40" s="26"/>
      <c r="F40" s="28"/>
      <c r="G40" s="28"/>
    </row>
    <row r="41" spans="1:7" x14ac:dyDescent="0.25">
      <c r="A41" s="69" t="s">
        <v>32</v>
      </c>
      <c r="B41" s="69"/>
      <c r="C41" s="69"/>
      <c r="D41" s="69"/>
      <c r="E41" s="69"/>
      <c r="F41" s="69"/>
      <c r="G41" s="29">
        <f>SUM(G31:G40)</f>
        <v>0</v>
      </c>
    </row>
    <row r="42" spans="1:7" x14ac:dyDescent="0.25">
      <c r="A42" s="70" t="s">
        <v>33</v>
      </c>
      <c r="B42" s="70"/>
      <c r="C42" s="70"/>
      <c r="D42" s="70"/>
      <c r="E42" s="70"/>
      <c r="F42" s="70"/>
      <c r="G42" s="34">
        <f>G15+G28+G41</f>
        <v>0</v>
      </c>
    </row>
    <row r="45" spans="1:7" ht="28.5" customHeight="1" x14ac:dyDescent="0.25">
      <c r="A45" s="49" t="s">
        <v>34</v>
      </c>
      <c r="B45" s="71" t="s">
        <v>35</v>
      </c>
      <c r="C45" s="71"/>
      <c r="D45" s="71"/>
      <c r="E45" s="71"/>
      <c r="F45" s="71"/>
    </row>
  </sheetData>
  <mergeCells count="10">
    <mergeCell ref="A28:F28"/>
    <mergeCell ref="B29:G29"/>
    <mergeCell ref="A41:F41"/>
    <mergeCell ref="A42:F42"/>
    <mergeCell ref="B45:F45"/>
    <mergeCell ref="A1:E1"/>
    <mergeCell ref="J1:L1"/>
    <mergeCell ref="B3:G3"/>
    <mergeCell ref="A15:F15"/>
    <mergeCell ref="B16:G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1"/>
  <sheetViews>
    <sheetView workbookViewId="0">
      <selection activeCell="A15" sqref="A15:C15"/>
    </sheetView>
  </sheetViews>
  <sheetFormatPr defaultColWidth="9" defaultRowHeight="15" x14ac:dyDescent="0.25"/>
  <cols>
    <col min="1" max="1" width="3" customWidth="1"/>
    <col min="2" max="2" width="21.42578125" customWidth="1"/>
    <col min="3" max="3" width="31.28515625" customWidth="1"/>
    <col min="4" max="4" width="15" customWidth="1"/>
    <col min="5" max="5" width="14.28515625" customWidth="1"/>
    <col min="8" max="8" width="11.7109375" customWidth="1"/>
    <col min="9" max="10" width="11" customWidth="1"/>
  </cols>
  <sheetData>
    <row r="1" spans="1:10" ht="15.75" x14ac:dyDescent="0.25">
      <c r="A1" s="3" t="s">
        <v>36</v>
      </c>
      <c r="B1" s="3"/>
      <c r="C1" s="3"/>
      <c r="D1" s="3"/>
    </row>
    <row r="2" spans="1:10" ht="15.75" x14ac:dyDescent="0.25">
      <c r="A2" s="21"/>
      <c r="B2" s="21"/>
      <c r="C2" s="21"/>
      <c r="D2" s="21"/>
    </row>
    <row r="3" spans="1:10" ht="15.75" x14ac:dyDescent="0.25">
      <c r="B3" s="78"/>
      <c r="C3" s="78"/>
      <c r="H3" s="63" t="s">
        <v>37</v>
      </c>
      <c r="I3" s="64"/>
      <c r="J3" s="65"/>
    </row>
    <row r="4" spans="1:10" ht="15.75" customHeight="1" x14ac:dyDescent="0.25">
      <c r="A4" s="33" t="s">
        <v>14</v>
      </c>
      <c r="B4" s="75" t="s">
        <v>38</v>
      </c>
      <c r="C4" s="76"/>
      <c r="D4" s="77"/>
      <c r="E4" s="35"/>
      <c r="F4" s="36"/>
      <c r="H4" s="4" t="s">
        <v>11</v>
      </c>
      <c r="I4" s="4" t="s">
        <v>12</v>
      </c>
      <c r="J4" s="4" t="s">
        <v>13</v>
      </c>
    </row>
    <row r="5" spans="1:10" x14ac:dyDescent="0.25">
      <c r="A5" s="22" t="s">
        <v>16</v>
      </c>
      <c r="B5" s="22" t="s">
        <v>39</v>
      </c>
      <c r="C5" s="37" t="s">
        <v>40</v>
      </c>
      <c r="D5" s="38" t="s">
        <v>41</v>
      </c>
      <c r="E5" s="39"/>
      <c r="F5" s="40"/>
      <c r="H5" s="4"/>
      <c r="I5" s="4"/>
      <c r="J5" s="4"/>
    </row>
    <row r="6" spans="1:10" x14ac:dyDescent="0.25">
      <c r="A6" s="26">
        <v>1</v>
      </c>
      <c r="B6" s="26" t="s">
        <v>42</v>
      </c>
      <c r="C6" s="28"/>
      <c r="D6" s="41">
        <f>C6*0.4</f>
        <v>0</v>
      </c>
      <c r="E6" s="42"/>
      <c r="F6" s="42"/>
      <c r="I6" s="32"/>
    </row>
    <row r="7" spans="1:10" x14ac:dyDescent="0.25">
      <c r="A7" s="26">
        <v>2</v>
      </c>
      <c r="B7" s="26" t="s">
        <v>43</v>
      </c>
      <c r="C7" s="28"/>
      <c r="D7" s="41">
        <f>C7*0.4</f>
        <v>0</v>
      </c>
      <c r="E7" s="42"/>
      <c r="F7" s="42"/>
    </row>
    <row r="8" spans="1:10" x14ac:dyDescent="0.25">
      <c r="A8" s="26">
        <v>3</v>
      </c>
      <c r="B8" s="26"/>
      <c r="C8" s="28"/>
      <c r="D8" s="41">
        <f>C8*0.4</f>
        <v>0</v>
      </c>
      <c r="E8" s="42"/>
      <c r="F8" s="42"/>
    </row>
    <row r="9" spans="1:10" x14ac:dyDescent="0.25">
      <c r="A9" s="26">
        <v>4</v>
      </c>
      <c r="B9" s="26"/>
      <c r="C9" s="26"/>
      <c r="D9" s="26"/>
      <c r="E9" s="42"/>
      <c r="F9" s="42"/>
    </row>
    <row r="10" spans="1:10" x14ac:dyDescent="0.25">
      <c r="A10" s="26">
        <v>5</v>
      </c>
      <c r="B10" s="26"/>
      <c r="C10" s="26"/>
      <c r="D10" s="26"/>
      <c r="E10" s="42"/>
      <c r="F10" s="42"/>
    </row>
    <row r="11" spans="1:10" x14ac:dyDescent="0.25">
      <c r="A11" s="26">
        <v>6</v>
      </c>
      <c r="B11" s="26"/>
      <c r="C11" s="26"/>
      <c r="D11" s="26"/>
      <c r="E11" s="42"/>
      <c r="F11" s="42"/>
    </row>
    <row r="12" spans="1:10" x14ac:dyDescent="0.25">
      <c r="A12" s="26">
        <v>7</v>
      </c>
      <c r="B12" s="26"/>
      <c r="C12" s="26"/>
      <c r="D12" s="26"/>
      <c r="E12" s="42"/>
      <c r="F12" s="42"/>
    </row>
    <row r="13" spans="1:10" x14ac:dyDescent="0.25">
      <c r="A13" s="26">
        <v>8</v>
      </c>
      <c r="B13" s="26"/>
      <c r="C13" s="26"/>
      <c r="D13" s="26"/>
      <c r="E13" s="42"/>
      <c r="F13" s="42"/>
    </row>
    <row r="14" spans="1:10" x14ac:dyDescent="0.25">
      <c r="A14" s="26">
        <v>9</v>
      </c>
      <c r="B14" s="26"/>
      <c r="C14" s="26"/>
      <c r="D14" s="26"/>
      <c r="E14" s="42"/>
      <c r="F14" s="42"/>
    </row>
    <row r="15" spans="1:10" ht="30.75" customHeight="1" x14ac:dyDescent="0.25">
      <c r="A15" s="72" t="s">
        <v>44</v>
      </c>
      <c r="B15" s="73"/>
      <c r="C15" s="74"/>
      <c r="D15" s="43">
        <f>SUM(D6:D14)</f>
        <v>0</v>
      </c>
      <c r="E15" s="44"/>
      <c r="F15" s="45"/>
    </row>
    <row r="16" spans="1:10" x14ac:dyDescent="0.25">
      <c r="A16" s="30"/>
      <c r="B16" s="30"/>
      <c r="C16" s="30"/>
      <c r="D16" s="30"/>
      <c r="E16" s="30"/>
      <c r="F16" s="31"/>
    </row>
    <row r="17" spans="1:6" ht="15.75" customHeight="1" x14ac:dyDescent="0.25">
      <c r="A17" s="33" t="s">
        <v>14</v>
      </c>
      <c r="B17" s="75" t="s">
        <v>45</v>
      </c>
      <c r="C17" s="76"/>
      <c r="D17" s="77"/>
      <c r="E17" s="30"/>
      <c r="F17" s="31"/>
    </row>
    <row r="18" spans="1:6" x14ac:dyDescent="0.25">
      <c r="A18" s="22" t="s">
        <v>16</v>
      </c>
      <c r="B18" s="22" t="s">
        <v>39</v>
      </c>
      <c r="C18" s="37" t="s">
        <v>40</v>
      </c>
      <c r="D18" s="38" t="s">
        <v>41</v>
      </c>
      <c r="E18" s="30"/>
      <c r="F18" s="31"/>
    </row>
    <row r="19" spans="1:6" x14ac:dyDescent="0.25">
      <c r="A19" s="26">
        <v>1</v>
      </c>
      <c r="B19" s="26" t="s">
        <v>46</v>
      </c>
      <c r="C19" s="28"/>
      <c r="D19" s="41">
        <f>C19*0.4</f>
        <v>0</v>
      </c>
    </row>
    <row r="20" spans="1:6" x14ac:dyDescent="0.25">
      <c r="A20" s="26">
        <v>2</v>
      </c>
      <c r="B20" s="26" t="s">
        <v>47</v>
      </c>
      <c r="C20" s="28"/>
      <c r="D20" s="41">
        <f>C20*0.4</f>
        <v>0</v>
      </c>
    </row>
    <row r="21" spans="1:6" x14ac:dyDescent="0.25">
      <c r="A21" s="26">
        <v>3</v>
      </c>
      <c r="B21" s="26" t="s">
        <v>48</v>
      </c>
      <c r="C21" s="28"/>
      <c r="D21" s="41">
        <f>C21*0.4</f>
        <v>0</v>
      </c>
    </row>
    <row r="22" spans="1:6" x14ac:dyDescent="0.25">
      <c r="A22" s="26">
        <v>4</v>
      </c>
      <c r="B22" s="26" t="s">
        <v>49</v>
      </c>
      <c r="C22" s="26"/>
      <c r="D22" s="26"/>
    </row>
    <row r="23" spans="1:6" x14ac:dyDescent="0.25">
      <c r="A23" s="26">
        <v>5</v>
      </c>
      <c r="B23" s="26"/>
      <c r="C23" s="26"/>
      <c r="D23" s="26"/>
    </row>
    <row r="24" spans="1:6" x14ac:dyDescent="0.25">
      <c r="A24" s="26">
        <v>6</v>
      </c>
      <c r="B24" s="26"/>
      <c r="C24" s="26"/>
      <c r="D24" s="26"/>
    </row>
    <row r="25" spans="1:6" x14ac:dyDescent="0.25">
      <c r="A25" s="26">
        <v>7</v>
      </c>
      <c r="B25" s="26"/>
      <c r="C25" s="26"/>
      <c r="D25" s="26"/>
    </row>
    <row r="26" spans="1:6" x14ac:dyDescent="0.25">
      <c r="A26" s="26">
        <v>8</v>
      </c>
      <c r="B26" s="26"/>
      <c r="C26" s="26"/>
      <c r="D26" s="26"/>
    </row>
    <row r="27" spans="1:6" x14ac:dyDescent="0.25">
      <c r="A27" s="26">
        <v>9</v>
      </c>
      <c r="B27" s="26"/>
      <c r="C27" s="26"/>
      <c r="D27" s="26"/>
    </row>
    <row r="28" spans="1:6" ht="24.75" customHeight="1" x14ac:dyDescent="0.25">
      <c r="A28" s="72" t="s">
        <v>50</v>
      </c>
      <c r="B28" s="73"/>
      <c r="C28" s="74"/>
      <c r="D28" s="43">
        <f>SUM(D19:D27)</f>
        <v>0</v>
      </c>
    </row>
    <row r="30" spans="1:6" x14ac:dyDescent="0.25">
      <c r="A30" s="33" t="s">
        <v>14</v>
      </c>
      <c r="B30" s="75" t="s">
        <v>51</v>
      </c>
      <c r="C30" s="76"/>
      <c r="D30" s="77"/>
    </row>
    <row r="31" spans="1:6" x14ac:dyDescent="0.25">
      <c r="A31" s="22" t="s">
        <v>16</v>
      </c>
      <c r="B31" s="22" t="s">
        <v>39</v>
      </c>
      <c r="C31" s="37" t="s">
        <v>40</v>
      </c>
      <c r="D31" s="38" t="s">
        <v>41</v>
      </c>
    </row>
    <row r="32" spans="1:6" x14ac:dyDescent="0.25">
      <c r="A32" s="26">
        <v>1</v>
      </c>
      <c r="B32" s="26" t="s">
        <v>52</v>
      </c>
      <c r="C32" s="28"/>
      <c r="D32" s="41">
        <f>C32*0.4</f>
        <v>0</v>
      </c>
    </row>
    <row r="33" spans="1:4" x14ac:dyDescent="0.25">
      <c r="A33" s="26">
        <v>2</v>
      </c>
      <c r="B33" s="26" t="s">
        <v>53</v>
      </c>
      <c r="C33" s="28"/>
      <c r="D33" s="41">
        <f>C33*0.4</f>
        <v>0</v>
      </c>
    </row>
    <row r="34" spans="1:4" x14ac:dyDescent="0.25">
      <c r="A34" s="26">
        <v>3</v>
      </c>
      <c r="B34" s="26"/>
      <c r="C34" s="28"/>
      <c r="D34" s="41">
        <f>C34*0.4</f>
        <v>0</v>
      </c>
    </row>
    <row r="35" spans="1:4" x14ac:dyDescent="0.25">
      <c r="A35" s="26">
        <v>4</v>
      </c>
      <c r="B35" s="26"/>
      <c r="C35" s="26"/>
      <c r="D35" s="26"/>
    </row>
    <row r="36" spans="1:4" x14ac:dyDescent="0.25">
      <c r="A36" s="26">
        <v>5</v>
      </c>
      <c r="B36" s="26"/>
      <c r="C36" s="26"/>
      <c r="D36" s="26"/>
    </row>
    <row r="37" spans="1:4" x14ac:dyDescent="0.25">
      <c r="A37" s="26">
        <v>6</v>
      </c>
      <c r="B37" s="26"/>
      <c r="C37" s="26"/>
      <c r="D37" s="26"/>
    </row>
    <row r="38" spans="1:4" x14ac:dyDescent="0.25">
      <c r="A38" s="26">
        <v>7</v>
      </c>
      <c r="B38" s="26"/>
      <c r="C38" s="26"/>
      <c r="D38" s="26"/>
    </row>
    <row r="39" spans="1:4" x14ac:dyDescent="0.25">
      <c r="A39" s="26">
        <v>8</v>
      </c>
      <c r="B39" s="26"/>
      <c r="C39" s="26"/>
      <c r="D39" s="26"/>
    </row>
    <row r="40" spans="1:4" x14ac:dyDescent="0.25">
      <c r="A40" s="26">
        <v>9</v>
      </c>
      <c r="B40" s="26"/>
      <c r="C40" s="26"/>
      <c r="D40" s="26"/>
    </row>
    <row r="41" spans="1:4" ht="25.5" customHeight="1" x14ac:dyDescent="0.25">
      <c r="A41" s="72" t="s">
        <v>54</v>
      </c>
      <c r="B41" s="73"/>
      <c r="C41" s="74"/>
      <c r="D41" s="43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B4:D4"/>
    <mergeCell ref="A15:C15"/>
    <mergeCell ref="B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SOI 2.5</vt:lpstr>
      <vt:lpstr>SOI 2.4</vt:lpstr>
      <vt:lpstr>Ментори</vt:lpstr>
      <vt:lpstr>Семинари</vt:lpstr>
      <vt:lpstr>Семинари-обучаеми</vt:lpstr>
      <vt:lpstr>Обучения</vt:lpstr>
      <vt:lpstr>Обучения-ПС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user</cp:lastModifiedBy>
  <cp:lastPrinted>2025-01-17T14:28:00Z</cp:lastPrinted>
  <dcterms:created xsi:type="dcterms:W3CDTF">2023-08-14T09:50:00Z</dcterms:created>
  <dcterms:modified xsi:type="dcterms:W3CDTF">2025-08-25T08:53:16Z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963A7B482C5347A795DA828C0A58A658_12</vt:lpwstr>
  </property>
  <property fmtid="{D5CDD505-2E9C-101B-9397-08002B2CF9AE}" pid="3" name="KSOProductBuildVer">
    <vt:lpwstr>2057-12.2.0.19821</vt:lpwstr>
  </property>
</Properties>
</file>